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0531_第47回筑紫野市春季バドミントン大会\1_大会要項\"/>
    </mc:Choice>
  </mc:AlternateContent>
  <xr:revisionPtr revIDLastSave="0" documentId="13_ncr:1_{C10F3CD1-ECCD-4F33-85D4-2D548E7241AB}" xr6:coauthVersionLast="47" xr6:coauthVersionMax="47" xr10:uidLastSave="{00000000-0000-0000-0000-000000000000}"/>
  <bookViews>
    <workbookView xWindow="420" yWindow="255" windowWidth="25590" windowHeight="15045" xr2:uid="{00000000-000D-0000-FFFF-FFFF00000000}"/>
  </bookViews>
  <sheets>
    <sheet name="申込書" sheetId="1" r:id="rId1"/>
    <sheet name="持ち点" sheetId="4" r:id="rId2"/>
  </sheets>
  <externalReferences>
    <externalReference r:id="rId3"/>
    <externalReference r:id="rId4"/>
  </externalReferences>
  <definedNames>
    <definedName name="CHARGE">#REF!</definedName>
    <definedName name="EVENT">#REF!</definedName>
    <definedName name="LIST">#REF!</definedName>
    <definedName name="LIST500" localSheetId="1">[1]LIST500!$A$21:$EC$30000</definedName>
    <definedName name="LIST500">[2]LIST500!$A$21:$EC$30000</definedName>
    <definedName name="NAME">#REF!</definedName>
    <definedName name="_xlnm.Print_Area" localSheetId="1">持ち点!$B$3:$O$35</definedName>
    <definedName name="_xlnm.Print_Area" localSheetId="0">申込書!$A$1:$K$127</definedName>
    <definedName name="_xlnm.Print_Titles" localSheetId="0">申込書!$1:$7</definedName>
    <definedName name="SELECT1LIST" localSheetId="1">#REF!</definedName>
    <definedName name="SELECT1LIST">#REF!</definedName>
    <definedName name="県協会ｺｰﾄﾞ" localSheetId="1">'[1]00212'!$AA$6:$AD$34</definedName>
    <definedName name="県協会ｺｰﾄﾞ">'[2]00212'!$AA$6:$AD$34</definedName>
    <definedName name="施工計画書トップ" localSheetId="1">#REF!</definedName>
    <definedName name="施工計画書トップ">#REF!</definedName>
    <definedName name="施工計画書プロセス" localSheetId="1">#REF!</definedName>
    <definedName name="施工計画書プロセス">#REF!</definedName>
    <definedName name="施工計画書検査" localSheetId="1">#REF!</definedName>
    <definedName name="施工計画書検査">#REF!</definedName>
    <definedName name="施工計画書検査総括" localSheetId="1">#REF!</definedName>
    <definedName name="施工計画書検査総括">#REF!</definedName>
    <definedName name="施工計画書施工監視" localSheetId="1">#REF!</definedName>
    <definedName name="施工計画書施工監視">#REF!</definedName>
    <definedName name="施工計画書受入検査" localSheetId="1">#REF!</definedName>
    <definedName name="施工計画書受入検査">#REF!</definedName>
    <definedName name="施工計画書組織" localSheetId="1">#REF!</definedName>
    <definedName name="施工計画書組織">#REF!</definedName>
    <definedName name="施工計画書段階検査" localSheetId="1">#REF!</definedName>
    <definedName name="施工計画書段階検査">#REF!</definedName>
    <definedName name="担当" localSheetId="1">[1]FORM0001!$C$110:$C$121</definedName>
    <definedName name="担当">[2]FORM0001!$C$110:$C$121</definedName>
  </definedNames>
  <calcPr calcId="191029"/>
</workbook>
</file>

<file path=xl/calcChain.xml><?xml version="1.0" encoding="utf-8"?>
<calcChain xmlns="http://schemas.openxmlformats.org/spreadsheetml/2006/main">
  <c r="H7" i="1" l="1"/>
  <c r="H23" i="1"/>
  <c r="H22" i="1"/>
  <c r="H10" i="1"/>
  <c r="H9" i="1"/>
  <c r="H116" i="1"/>
  <c r="H115" i="1"/>
  <c r="H103" i="1"/>
  <c r="H102" i="1"/>
  <c r="H90" i="1"/>
  <c r="H89" i="1"/>
  <c r="H76" i="1"/>
  <c r="H75" i="1"/>
  <c r="H63" i="1"/>
  <c r="H62" i="1"/>
  <c r="H50" i="1"/>
  <c r="H49" i="1"/>
  <c r="H35" i="1" l="1"/>
  <c r="H36" i="1"/>
</calcChain>
</file>

<file path=xl/sharedStrings.xml><?xml version="1.0" encoding="utf-8"?>
<sst xmlns="http://schemas.openxmlformats.org/spreadsheetml/2006/main" count="228" uniqueCount="96">
  <si>
    <t>申込み団体名</t>
    <rPh sb="0" eb="2">
      <t>モウシコ</t>
    </rPh>
    <rPh sb="3" eb="5">
      <t>ダンタイ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</si>
  <si>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</si>
  <si>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</si>
  <si>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</si>
  <si>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チーム数</t>
    <rPh sb="3" eb="4">
      <t>カズ</t>
    </rPh>
    <phoneticPr fontId="2"/>
  </si>
  <si>
    <t>チーム</t>
    <phoneticPr fontId="2"/>
  </si>
  <si>
    <t>参加費計</t>
    <rPh sb="0" eb="2">
      <t>サンカ</t>
    </rPh>
    <rPh sb="2" eb="3">
      <t>ヒ</t>
    </rPh>
    <rPh sb="3" eb="4">
      <t>ケイ</t>
    </rPh>
    <phoneticPr fontId="2"/>
  </si>
  <si>
    <t>チーム名①</t>
    <rPh sb="3" eb="4">
      <t>メイ</t>
    </rPh>
    <phoneticPr fontId="2"/>
  </si>
  <si>
    <t>持点合計</t>
    <rPh sb="0" eb="1">
      <t>モ</t>
    </rPh>
    <rPh sb="1" eb="2">
      <t>テン</t>
    </rPh>
    <rPh sb="2" eb="4">
      <t>ゴウケイ</t>
    </rPh>
    <phoneticPr fontId="2"/>
  </si>
  <si>
    <t>監督名</t>
    <rPh sb="0" eb="2">
      <t>カントク</t>
    </rPh>
    <rPh sb="2" eb="3">
      <t>メイ</t>
    </rPh>
    <phoneticPr fontId="2"/>
  </si>
  <si>
    <t>平均持点</t>
    <rPh sb="0" eb="2">
      <t>ヘイキン</t>
    </rPh>
    <rPh sb="2" eb="3">
      <t>モ</t>
    </rPh>
    <rPh sb="3" eb="4">
      <t>テン</t>
    </rPh>
    <phoneticPr fontId="2"/>
  </si>
  <si>
    <t>№</t>
    <phoneticPr fontId="2"/>
  </si>
  <si>
    <t>選手名</t>
    <rPh sb="0" eb="3">
      <t>センシュメイ</t>
    </rPh>
    <phoneticPr fontId="2"/>
  </si>
  <si>
    <t>所属クラブ</t>
    <rPh sb="0" eb="2">
      <t>ショゾク</t>
    </rPh>
    <phoneticPr fontId="2"/>
  </si>
  <si>
    <t>性別</t>
    <rPh sb="0" eb="2">
      <t>セイベツ</t>
    </rPh>
    <phoneticPr fontId="2"/>
  </si>
  <si>
    <t>持点</t>
    <rPh sb="0" eb="1">
      <t>モ</t>
    </rPh>
    <rPh sb="1" eb="2">
      <t>テン</t>
    </rPh>
    <phoneticPr fontId="2"/>
  </si>
  <si>
    <t>記入例</t>
    <rPh sb="0" eb="2">
      <t>キニュウ</t>
    </rPh>
    <rPh sb="2" eb="3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</si>
  <si>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</si>
  <si>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チーム名②</t>
    <rPh sb="3" eb="4">
      <t>メイ</t>
    </rPh>
    <phoneticPr fontId="2"/>
  </si>
  <si>
    <t>チーム名③</t>
    <rPh sb="3" eb="4">
      <t>メイ</t>
    </rPh>
    <phoneticPr fontId="2"/>
  </si>
  <si>
    <t>男</t>
  </si>
  <si>
    <t>ＣＢＡクラブ</t>
    <phoneticPr fontId="2"/>
  </si>
  <si>
    <t>参加費
小計</t>
    <rPh sb="0" eb="3">
      <t>サンカヒ</t>
    </rPh>
    <rPh sb="4" eb="6">
      <t>ショウケイ</t>
    </rPh>
    <phoneticPr fontId="2"/>
  </si>
  <si>
    <t>携帯ﾒｰﾙｱﾄﾞﾚｽ</t>
    <rPh sb="0" eb="2">
      <t>ケイタイ</t>
    </rPh>
    <phoneticPr fontId="2"/>
  </si>
  <si>
    <t>ﾊﾟｿｺﾝﾒｰﾙｱﾄﾞﾚｽ</t>
    <phoneticPr fontId="2"/>
  </si>
  <si>
    <t>※持点に記入のない場合は、申込書全体を返却します。</t>
    <rPh sb="1" eb="2">
      <t>モ</t>
    </rPh>
    <rPh sb="2" eb="3">
      <t>テン</t>
    </rPh>
    <rPh sb="4" eb="6">
      <t>キニュウ</t>
    </rPh>
    <rPh sb="9" eb="11">
      <t>バアイ</t>
    </rPh>
    <rPh sb="13" eb="15">
      <t>モウシコミ</t>
    </rPh>
    <rPh sb="15" eb="16">
      <t>ショ</t>
    </rPh>
    <rPh sb="16" eb="18">
      <t>ゼンタイ</t>
    </rPh>
    <rPh sb="19" eb="21">
      <t>ヘンキャク</t>
    </rPh>
    <phoneticPr fontId="2"/>
  </si>
  <si>
    <t>将来ポイント区分</t>
    <rPh sb="0" eb="2">
      <t>ショウライ</t>
    </rPh>
    <rPh sb="6" eb="8">
      <t>クブン</t>
    </rPh>
    <phoneticPr fontId="2"/>
  </si>
  <si>
    <t>100～91</t>
    <phoneticPr fontId="2"/>
  </si>
  <si>
    <t>90～81</t>
    <phoneticPr fontId="2"/>
  </si>
  <si>
    <t>80～71</t>
    <phoneticPr fontId="2"/>
  </si>
  <si>
    <t>70～61</t>
    <phoneticPr fontId="2"/>
  </si>
  <si>
    <t>60～51</t>
    <phoneticPr fontId="2"/>
  </si>
  <si>
    <t>50～41</t>
    <phoneticPr fontId="2"/>
  </si>
  <si>
    <t>40～31</t>
    <phoneticPr fontId="2"/>
  </si>
  <si>
    <t>30～21</t>
    <phoneticPr fontId="2"/>
  </si>
  <si>
    <t>20～11</t>
    <phoneticPr fontId="2"/>
  </si>
  <si>
    <t>10～ 1</t>
    <phoneticPr fontId="2"/>
  </si>
  <si>
    <r>
      <t>個人別持ち点の算出早見表Ver1.１　　　</t>
    </r>
    <r>
      <rPr>
        <b/>
        <sz val="11"/>
        <rFont val="ＭＳ Ｐゴシック"/>
        <family val="3"/>
        <charset val="128"/>
      </rPr>
      <t>筑紫野市バドミントン協会</t>
    </r>
    <rPh sb="0" eb="2">
      <t>コジン</t>
    </rPh>
    <rPh sb="2" eb="3">
      <t>ベツ</t>
    </rPh>
    <rPh sb="3" eb="4">
      <t>モ</t>
    </rPh>
    <rPh sb="5" eb="6">
      <t>テン</t>
    </rPh>
    <rPh sb="7" eb="9">
      <t>サンシュツ</t>
    </rPh>
    <rPh sb="9" eb="10">
      <t>ハヤ</t>
    </rPh>
    <rPh sb="10" eb="11">
      <t>ミ</t>
    </rPh>
    <rPh sb="11" eb="12">
      <t>ヒョウ</t>
    </rPh>
    <rPh sb="21" eb="24">
      <t>チクシノ</t>
    </rPh>
    <rPh sb="24" eb="25">
      <t>シ</t>
    </rPh>
    <rPh sb="31" eb="33">
      <t>キョウカイ</t>
    </rPh>
    <phoneticPr fontId="2"/>
  </si>
  <si>
    <t>（本表の目的は、試合組み合わせの客観性・公平性確保のためのデータ収集に限定しています。）</t>
    <rPh sb="1" eb="2">
      <t>ホン</t>
    </rPh>
    <rPh sb="2" eb="3">
      <t>ヒョウ</t>
    </rPh>
    <rPh sb="4" eb="6">
      <t>モクテキ</t>
    </rPh>
    <rPh sb="8" eb="10">
      <t>シアイ</t>
    </rPh>
    <rPh sb="10" eb="11">
      <t>ク</t>
    </rPh>
    <rPh sb="12" eb="13">
      <t>ア</t>
    </rPh>
    <rPh sb="16" eb="19">
      <t>キャッカンセイ</t>
    </rPh>
    <rPh sb="20" eb="23">
      <t>コウヘイセイ</t>
    </rPh>
    <rPh sb="23" eb="25">
      <t>カクホ</t>
    </rPh>
    <rPh sb="32" eb="34">
      <t>シュウシュウ</t>
    </rPh>
    <rPh sb="35" eb="37">
      <t>ゲンテイ</t>
    </rPh>
    <phoneticPr fontId="2"/>
  </si>
  <si>
    <t>　今大会への申込クラブは、参加する各選手の持ち点を、次の年齢別（学年別）の区分を参考に</t>
    <rPh sb="1" eb="4">
      <t>コンタイカイ</t>
    </rPh>
    <rPh sb="6" eb="8">
      <t>モウシコミ</t>
    </rPh>
    <rPh sb="13" eb="15">
      <t>サンカ</t>
    </rPh>
    <rPh sb="17" eb="18">
      <t>カク</t>
    </rPh>
    <rPh sb="18" eb="20">
      <t>センシュ</t>
    </rPh>
    <rPh sb="21" eb="22">
      <t>モ</t>
    </rPh>
    <rPh sb="23" eb="24">
      <t>テン</t>
    </rPh>
    <rPh sb="26" eb="27">
      <t>ツギ</t>
    </rPh>
    <rPh sb="28" eb="30">
      <t>ネンレイ</t>
    </rPh>
    <rPh sb="30" eb="31">
      <t>ベツ</t>
    </rPh>
    <rPh sb="32" eb="34">
      <t>ガクネン</t>
    </rPh>
    <rPh sb="34" eb="35">
      <t>ベツ</t>
    </rPh>
    <rPh sb="40" eb="42">
      <t>サンコウ</t>
    </rPh>
    <phoneticPr fontId="2"/>
  </si>
  <si>
    <t>持ち点（強い順に１００点、９０点、・・・・、０点）を算出して、別添の申込み書にご記入ください。</t>
    <phoneticPr fontId="2"/>
  </si>
  <si>
    <t>年齢別（学年別）早見表（参考）：持ち点は、５点きざみの加減ＯＫです。</t>
    <rPh sb="12" eb="14">
      <t>サンコウ</t>
    </rPh>
    <rPh sb="16" eb="17">
      <t>モ</t>
    </rPh>
    <rPh sb="18" eb="19">
      <t>テン</t>
    </rPh>
    <rPh sb="22" eb="23">
      <t>テン</t>
    </rPh>
    <rPh sb="27" eb="29">
      <t>カゲン</t>
    </rPh>
    <phoneticPr fontId="2"/>
  </si>
  <si>
    <t>級名→</t>
    <rPh sb="0" eb="1">
      <t>キュウ</t>
    </rPh>
    <rPh sb="1" eb="2">
      <t>メイ</t>
    </rPh>
    <phoneticPr fontId="2"/>
  </si>
  <si>
    <t>Ａ１級</t>
    <rPh sb="2" eb="3">
      <t>キュウ</t>
    </rPh>
    <phoneticPr fontId="2"/>
  </si>
  <si>
    <t>Ａ２級</t>
    <rPh sb="2" eb="3">
      <t>キュウ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</si>
  <si>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</si>
  <si>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</si>
  <si>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Ｃ１級</t>
    <rPh sb="2" eb="3">
      <t>キュウ</t>
    </rPh>
    <phoneticPr fontId="2"/>
  </si>
  <si>
    <t>Ｃ２級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</si>
  <si>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</si>
  <si>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</si>
  <si>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申込級</t>
    <rPh sb="0" eb="2">
      <t>モウシコ</t>
    </rPh>
    <rPh sb="2" eb="3">
      <t>キュウ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</si>
  <si>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</si>
  <si>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</si>
  <si>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</si>
  <si>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</si>
  <si>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持点→</t>
    <rPh sb="0" eb="1">
      <t>モチ</t>
    </rPh>
    <rPh sb="1" eb="2">
      <t>テン</t>
    </rPh>
    <phoneticPr fontId="2"/>
  </si>
  <si>
    <t>１００点</t>
    <rPh sb="3" eb="4">
      <t>テン</t>
    </rPh>
    <phoneticPr fontId="2"/>
  </si>
  <si>
    <t>９０点</t>
    <rPh sb="2" eb="3">
      <t>テン</t>
    </rPh>
    <phoneticPr fontId="2"/>
  </si>
  <si>
    <t>８０点</t>
    <rPh sb="2" eb="3">
      <t>テン</t>
    </rPh>
    <phoneticPr fontId="2"/>
  </si>
  <si>
    <t>７０点</t>
    <rPh sb="2" eb="3">
      <t>テン</t>
    </rPh>
    <phoneticPr fontId="2"/>
  </si>
  <si>
    <t>６０点</t>
    <rPh sb="2" eb="3">
      <t>テン</t>
    </rPh>
    <phoneticPr fontId="2"/>
  </si>
  <si>
    <t>５０点</t>
    <rPh sb="2" eb="3">
      <t>テン</t>
    </rPh>
    <phoneticPr fontId="2"/>
  </si>
  <si>
    <t>４０点</t>
    <rPh sb="2" eb="3">
      <t>テン</t>
    </rPh>
    <phoneticPr fontId="2"/>
  </si>
  <si>
    <t>３０点</t>
    <rPh sb="2" eb="3">
      <t>テン</t>
    </rPh>
    <phoneticPr fontId="2"/>
  </si>
  <si>
    <t>２０点</t>
    <rPh sb="2" eb="3">
      <t>テン</t>
    </rPh>
    <phoneticPr fontId="2"/>
  </si>
  <si>
    <t>１０点</t>
    <rPh sb="2" eb="3">
      <t>テン</t>
    </rPh>
    <phoneticPr fontId="2"/>
  </si>
  <si>
    <t>０点</t>
    <rPh sb="1" eb="2">
      <t>テン</t>
    </rPh>
    <phoneticPr fontId="2"/>
  </si>
  <si>
    <t>↑</t>
    <phoneticPr fontId="2"/>
  </si>
  <si>
    <r>
      <t xml:space="preserve">社会人
</t>
    </r>
    <r>
      <rPr>
        <b/>
        <sz val="10"/>
        <rFont val="ＭＳ Ｐゴシック"/>
        <family val="3"/>
        <charset val="128"/>
      </rPr>
      <t>ﾚﾃﾞｨｰｽ</t>
    </r>
    <rPh sb="0" eb="2">
      <t>シャカイ</t>
    </rPh>
    <rPh sb="2" eb="3">
      <t>ジン</t>
    </rPh>
    <phoneticPr fontId="2"/>
  </si>
  <si>
    <t>大学生
専門生</t>
    <rPh sb="0" eb="3">
      <t>ダイガクセイ</t>
    </rPh>
    <rPh sb="4" eb="6">
      <t>センモン</t>
    </rPh>
    <rPh sb="6" eb="7">
      <t>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</si>
  <si>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</si>
  <si>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</si>
  <si>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</si>
  <si>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年齢別
学年別</t>
    <rPh sb="0" eb="2">
      <t>ネンレイ</t>
    </rPh>
    <rPh sb="2" eb="3">
      <t>ベツ</t>
    </rPh>
    <rPh sb="4" eb="6">
      <t>ガクネン</t>
    </rPh>
    <rPh sb="6" eb="7">
      <t>ベツ</t>
    </rPh>
    <phoneticPr fontId="2"/>
  </si>
  <si>
    <t>持ち点
最大値
(参考)</t>
    <rPh sb="0" eb="1">
      <t>モ</t>
    </rPh>
    <rPh sb="2" eb="3">
      <t>テン</t>
    </rPh>
    <rPh sb="4" eb="6">
      <t>サイダイ</t>
    </rPh>
    <rPh sb="6" eb="7">
      <t>アタイ</t>
    </rPh>
    <rPh sb="9" eb="11">
      <t>サンコウ</t>
    </rPh>
    <phoneticPr fontId="2"/>
  </si>
  <si>
    <t>持ち点
最小値
(参考)</t>
    <rPh sb="0" eb="1">
      <t>モ</t>
    </rPh>
    <rPh sb="2" eb="3">
      <t>テン</t>
    </rPh>
    <rPh sb="4" eb="6">
      <t>サイショウ</t>
    </rPh>
    <rPh sb="6" eb="7">
      <t>アタイ</t>
    </rPh>
    <phoneticPr fontId="2"/>
  </si>
  <si>
    <t>筑紫野市の選手を年齢・学年・性別に分類した場合のランク</t>
    <rPh sb="5" eb="7">
      <t>センシュ</t>
    </rPh>
    <rPh sb="8" eb="10">
      <t>ネンレイ</t>
    </rPh>
    <rPh sb="11" eb="13">
      <t>ガクネン</t>
    </rPh>
    <rPh sb="14" eb="16">
      <t>セイベツ</t>
    </rPh>
    <rPh sb="17" eb="19">
      <t>ブンルイ</t>
    </rPh>
    <rPh sb="21" eb="23">
      <t>バアイ</t>
    </rPh>
    <phoneticPr fontId="2"/>
  </si>
  <si>
    <t>上級</t>
    <rPh sb="0" eb="2">
      <t>ジョウキュウ</t>
    </rPh>
    <phoneticPr fontId="2"/>
  </si>
  <si>
    <t>中級</t>
    <rPh sb="0" eb="2">
      <t>チュウキュウ</t>
    </rPh>
    <phoneticPr fontId="2"/>
  </si>
  <si>
    <t>初級</t>
    <rPh sb="0" eb="2">
      <t>ショキュウ</t>
    </rPh>
    <phoneticPr fontId="2"/>
  </si>
  <si>
    <t>初心者</t>
    <rPh sb="0" eb="3">
      <t>ショシンシャ</t>
    </rPh>
    <phoneticPr fontId="2"/>
  </si>
  <si>
    <t>強い</t>
    <rPh sb="0" eb="1">
      <t>ツヨ</t>
    </rPh>
    <phoneticPr fontId="2"/>
  </si>
  <si>
    <t>普通</t>
    <rPh sb="0" eb="2">
      <t>フツウ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</si>
  <si>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</si>
  <si>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</si>
  <si>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男児</t>
    <rPh sb="0" eb="2">
      <t>ダンジ</t>
    </rPh>
    <phoneticPr fontId="2"/>
  </si>
  <si>
    <t>女児</t>
    <rPh sb="0" eb="2">
      <t>ジョジ</t>
    </rPh>
    <phoneticPr fontId="2"/>
  </si>
  <si>
    <t>チーム名④</t>
    <rPh sb="3" eb="4">
      <t>メイ</t>
    </rPh>
    <phoneticPr fontId="2"/>
  </si>
  <si>
    <t>チーム名⑤</t>
    <rPh sb="3" eb="4">
      <t>メイ</t>
    </rPh>
    <phoneticPr fontId="2"/>
  </si>
  <si>
    <t>チーム名⑥</t>
    <rPh sb="3" eb="4">
      <t>メイ</t>
    </rPh>
    <phoneticPr fontId="2"/>
  </si>
  <si>
    <t>チーム名⑦</t>
    <rPh sb="3" eb="4">
      <t>メイ</t>
    </rPh>
    <phoneticPr fontId="2"/>
  </si>
  <si>
    <t>チーム名⑧</t>
    <rPh sb="3" eb="4">
      <t>メイ</t>
    </rPh>
    <phoneticPr fontId="2"/>
  </si>
  <si>
    <t>チーム名⑨</t>
    <rPh sb="3" eb="4">
      <t>メイ</t>
    </rPh>
    <phoneticPr fontId="2"/>
  </si>
  <si>
    <r>
      <rPr>
        <b/>
        <sz val="12"/>
        <color rgb="FFFFFF99"/>
        <rFont val="ＭＳ Ｐゴシック"/>
        <family val="3"/>
        <charset val="128"/>
      </rPr>
      <t>■</t>
    </r>
    <r>
      <rPr>
        <b/>
        <sz val="12"/>
        <color rgb="FFFF0000"/>
        <rFont val="ＭＳ Ｐゴシック"/>
        <family val="3"/>
        <charset val="128"/>
      </rPr>
      <t>の個所に必要事項を入力してください</t>
    </r>
    <rPh sb="2" eb="4">
      <t>カショ</t>
    </rPh>
    <rPh sb="5" eb="9">
      <t>ヒツヨウジコウ</t>
    </rPh>
    <rPh sb="10" eb="12">
      <t>ニュウリョク</t>
    </rPh>
    <phoneticPr fontId="2"/>
  </si>
  <si>
    <t>第４７回 筑紫野市春季バドミントン大会（団体戦）　参加申込書</t>
    <rPh sb="8" eb="9">
      <t>シ</t>
    </rPh>
    <rPh sb="9" eb="11">
      <t>シュンキ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</si>
</sst>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&quot;¥&quot;#,##0.00;[Red]&quot;¥&quot;&quot;¥&quot;&quot;¥&quot;\-#,##0.00"/>
    <numFmt numFmtId="178" formatCode="###,###&quot; 円&quot;"/>
  </numFmts>
  <fonts count="20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FF9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178" fontId="0" fillId="4" borderId="2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6" borderId="2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34" xfId="0" applyFill="1" applyBorder="1" applyAlignment="1">
      <alignment horizontal="left" vertical="top"/>
    </xf>
    <xf numFmtId="0" fontId="0" fillId="4" borderId="35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1" xfId="0" applyFill="1" applyBorder="1" applyAlignment="1">
      <alignment horizontal="left" vertical="top"/>
    </xf>
    <xf numFmtId="0" fontId="0" fillId="4" borderId="62" xfId="0" applyFill="1" applyBorder="1" applyAlignment="1">
      <alignment horizontal="left" vertical="top"/>
    </xf>
    <xf numFmtId="0" fontId="0" fillId="4" borderId="52" xfId="0" applyFill="1" applyBorder="1" applyAlignment="1">
      <alignment horizontal="left" vertical="top"/>
    </xf>
    <xf numFmtId="0" fontId="0" fillId="6" borderId="3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9" fillId="4" borderId="4" xfId="9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4" borderId="2" xfId="9" applyFill="1" applyBorder="1" applyAlignment="1" applyProtection="1">
      <alignment horizontal="center" vertical="center" shrinkToFit="1"/>
    </xf>
    <xf numFmtId="0" fontId="9" fillId="4" borderId="23" xfId="9" applyFill="1" applyBorder="1" applyAlignment="1" applyProtection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1" xfId="0" applyFont="1" applyBorder="1" applyAlignment="1">
      <alignment horizontal="center" vertical="top" textRotation="255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</cellXfs>
  <cellStyles count="10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9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2905125"/>
          <a:ext cx="41148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　　中級　　　　初級　　　初心者→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2362" name="Line 13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>
          <a:spLocks noChangeShapeType="1"/>
        </xdr:cNvSpPr>
      </xdr:nvSpPr>
      <xdr:spPr bwMode="auto">
        <a:xfrm flipH="1">
          <a:off x="1200150" y="2905125"/>
          <a:ext cx="30861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19050</xdr:rowOff>
    </xdr:from>
    <xdr:to>
      <xdr:col>4</xdr:col>
      <xdr:colOff>161925</xdr:colOff>
      <xdr:row>12</xdr:row>
      <xdr:rowOff>323850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14375" y="2924175"/>
          <a:ext cx="6477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9</xdr:col>
      <xdr:colOff>266700</xdr:colOff>
      <xdr:row>12</xdr:row>
      <xdr:rowOff>19050</xdr:rowOff>
    </xdr:from>
    <xdr:to>
      <xdr:col>10</xdr:col>
      <xdr:colOff>419100</xdr:colOff>
      <xdr:row>12</xdr:row>
      <xdr:rowOff>333375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38600" y="2924175"/>
          <a:ext cx="6667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85800" y="353377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66" name="Line 17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>
          <a:spLocks noChangeShapeType="1"/>
        </xdr:cNvSpPr>
      </xdr:nvSpPr>
      <xdr:spPr bwMode="auto">
        <a:xfrm flipH="1">
          <a:off x="1200150" y="353377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47625</xdr:rowOff>
    </xdr:from>
    <xdr:to>
      <xdr:col>4</xdr:col>
      <xdr:colOff>219075</xdr:colOff>
      <xdr:row>13</xdr:row>
      <xdr:rowOff>304800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33425" y="3581400"/>
          <a:ext cx="6858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7</xdr:col>
      <xdr:colOff>266700</xdr:colOff>
      <xdr:row>13</xdr:row>
      <xdr:rowOff>76200</xdr:rowOff>
    </xdr:from>
    <xdr:to>
      <xdr:col>8</xdr:col>
      <xdr:colOff>419100</xdr:colOff>
      <xdr:row>13</xdr:row>
      <xdr:rowOff>342900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09900" y="3609975"/>
          <a:ext cx="66675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416242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70" name="Line 21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>
          <a:spLocks noChangeShapeType="1"/>
        </xdr:cNvSpPr>
      </xdr:nvSpPr>
      <xdr:spPr bwMode="auto">
        <a:xfrm flipH="1">
          <a:off x="1714500" y="416242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13</xdr:row>
      <xdr:rowOff>600075</xdr:rowOff>
    </xdr:from>
    <xdr:to>
      <xdr:col>5</xdr:col>
      <xdr:colOff>219075</xdr:colOff>
      <xdr:row>14</xdr:row>
      <xdr:rowOff>295275</xdr:rowOff>
    </xdr:to>
    <xdr:sp macro="" textlink="">
      <xdr:nvSpPr>
        <xdr:cNvPr id="12" name="Oval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247775" y="4133850"/>
          <a:ext cx="68580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447675</xdr:colOff>
      <xdr:row>14</xdr:row>
      <xdr:rowOff>323850</xdr:rowOff>
    </xdr:to>
    <xdr:sp macro="" textlink="">
      <xdr:nvSpPr>
        <xdr:cNvPr id="13" name="Oval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552825" y="4191000"/>
          <a:ext cx="66675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714500" y="479107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中級　　　初級　　　　初心者→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74" name="Line 25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>
          <a:spLocks noChangeShapeType="1"/>
        </xdr:cNvSpPr>
      </xdr:nvSpPr>
      <xdr:spPr bwMode="auto">
        <a:xfrm flipH="1">
          <a:off x="2228850" y="4791075"/>
          <a:ext cx="25717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14</xdr:row>
      <xdr:rowOff>619125</xdr:rowOff>
    </xdr:from>
    <xdr:to>
      <xdr:col>6</xdr:col>
      <xdr:colOff>209550</xdr:colOff>
      <xdr:row>15</xdr:row>
      <xdr:rowOff>295275</xdr:rowOff>
    </xdr:to>
    <xdr:sp macro="" textlink="">
      <xdr:nvSpPr>
        <xdr:cNvPr id="16" name="Oval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62125" y="4781550"/>
          <a:ext cx="676275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10</xdr:col>
      <xdr:colOff>276225</xdr:colOff>
      <xdr:row>15</xdr:row>
      <xdr:rowOff>76200</xdr:rowOff>
    </xdr:from>
    <xdr:to>
      <xdr:col>11</xdr:col>
      <xdr:colOff>361950</xdr:colOff>
      <xdr:row>15</xdr:row>
      <xdr:rowOff>342900</xdr:rowOff>
    </xdr:to>
    <xdr:sp macro="" textlink="">
      <xdr:nvSpPr>
        <xdr:cNvPr id="17" name="Oval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562475" y="4867275"/>
          <a:ext cx="600075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743200" y="541972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中級　　　初級　　初心者→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378" name="Line 29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>
          <a:spLocks noChangeShapeType="1"/>
        </xdr:cNvSpPr>
      </xdr:nvSpPr>
      <xdr:spPr bwMode="auto">
        <a:xfrm flipH="1">
          <a:off x="2743200" y="5419725"/>
          <a:ext cx="36004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16</xdr:row>
      <xdr:rowOff>57150</xdr:rowOff>
    </xdr:from>
    <xdr:to>
      <xdr:col>8</xdr:col>
      <xdr:colOff>180975</xdr:colOff>
      <xdr:row>16</xdr:row>
      <xdr:rowOff>333375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2724150" y="5476875"/>
          <a:ext cx="7143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男児</a:t>
          </a:r>
        </a:p>
      </xdr:txBody>
    </xdr:sp>
    <xdr:clientData/>
  </xdr:twoCellAnchor>
  <xdr:twoCellAnchor>
    <xdr:from>
      <xdr:col>12</xdr:col>
      <xdr:colOff>323850</xdr:colOff>
      <xdr:row>16</xdr:row>
      <xdr:rowOff>114300</xdr:rowOff>
    </xdr:from>
    <xdr:to>
      <xdr:col>14</xdr:col>
      <xdr:colOff>0</xdr:colOff>
      <xdr:row>16</xdr:row>
      <xdr:rowOff>400050</xdr:rowOff>
    </xdr:to>
    <xdr:sp macro="" textlink="">
      <xdr:nvSpPr>
        <xdr:cNvPr id="21" name="Oval 3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638800" y="5534025"/>
          <a:ext cx="7048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女児</a:t>
          </a:r>
        </a:p>
      </xdr:txBody>
    </xdr:sp>
    <xdr:clientData/>
  </xdr:twoCellAnchor>
  <xdr:twoCellAnchor>
    <xdr:from>
      <xdr:col>2</xdr:col>
      <xdr:colOff>523875</xdr:colOff>
      <xdr:row>18</xdr:row>
      <xdr:rowOff>76200</xdr:rowOff>
    </xdr:from>
    <xdr:to>
      <xdr:col>13</xdr:col>
      <xdr:colOff>247650</xdr:colOff>
      <xdr:row>21</xdr:row>
      <xdr:rowOff>247650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638175" y="6229350"/>
          <a:ext cx="5438775" cy="952500"/>
        </a:xfrm>
        <a:prstGeom prst="upDownArrowCallout">
          <a:avLst>
            <a:gd name="adj1" fmla="val 141957"/>
            <a:gd name="adj2" fmla="val 142750"/>
            <a:gd name="adj3" fmla="val 17116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上の図を年齢別・学年別・性別で表にすると、下表のようになります。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ただし、持ち点の上限は参考値であり、点数をアップすることは認めます。</a:t>
          </a:r>
        </a:p>
      </xdr:txBody>
    </xdr:sp>
    <xdr:clientData/>
  </xdr:twoCellAnchor>
  <xdr:twoCellAnchor>
    <xdr:from>
      <xdr:col>7</xdr:col>
      <xdr:colOff>367080</xdr:colOff>
      <xdr:row>23</xdr:row>
      <xdr:rowOff>731</xdr:rowOff>
    </xdr:from>
    <xdr:to>
      <xdr:col>8</xdr:col>
      <xdr:colOff>117964</xdr:colOff>
      <xdr:row>24</xdr:row>
      <xdr:rowOff>731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rot="16200000" flipH="1">
          <a:off x="3104784" y="7559552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371846</xdr:colOff>
      <xdr:row>22</xdr:row>
      <xdr:rowOff>274578</xdr:rowOff>
    </xdr:from>
    <xdr:to>
      <xdr:col>10</xdr:col>
      <xdr:colOff>122730</xdr:colOff>
      <xdr:row>23</xdr:row>
      <xdr:rowOff>274578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rot="16200000" flipH="1">
          <a:off x="4138250" y="7557174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396020</xdr:colOff>
      <xdr:row>23</xdr:row>
      <xdr:rowOff>732</xdr:rowOff>
    </xdr:from>
    <xdr:to>
      <xdr:col>12</xdr:col>
      <xdr:colOff>146905</xdr:colOff>
      <xdr:row>24</xdr:row>
      <xdr:rowOff>732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16200000" flipH="1">
          <a:off x="5191125" y="7559552"/>
          <a:ext cx="276225" cy="2652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&#31569;&#32043;&#37326;&#24066;&#12496;&#12489;&#12511;&#12531;&#12488;&#12531;&#21332;&#20250;/&#21508;&#31278;&#36039;&#26009;/04_&#19968;&#33324;&#31179;&#23395;&#22823;&#20250;/H24&#24180;&#24230;/&#22823;&#20250;&#35201;&#38917;&#65288;&#26696;&#65289;/ben/BAD/&#24066;&#21332;&#20250;/H20&#24180;&#24230;/&#24066;&#38263;&#26479;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Users/&#21069;&#20043;&#21407;/AppData/Local/Microsoft/Windows/Temporary%20Internet%20Files/Content.Outlook/AVAXKMFI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showGridLines="0" tabSelected="1" view="pageBreakPreview" zoomScaleNormal="100" zoomScaleSheetLayoutView="100" workbookViewId="0">
      <selection activeCell="M5" sqref="M5"/>
    </sheetView>
  </sheetViews>
  <sheetFormatPr defaultColWidth="9" defaultRowHeight="21" customHeight="1"/>
  <cols>
    <col min="1" max="1" width="1.75" style="1" customWidth="1"/>
    <col min="2" max="2" width="13.5" style="1" customWidth="1"/>
    <col min="3" max="4" width="10.625" style="1" customWidth="1"/>
    <col min="5" max="5" width="15.75" style="1" customWidth="1"/>
    <col min="6" max="7" width="6.625" style="1" customWidth="1"/>
    <col min="8" max="8" width="6.75" style="1" customWidth="1"/>
    <col min="9" max="9" width="14.75" style="1" customWidth="1"/>
    <col min="10" max="10" width="7.75" style="1" customWidth="1"/>
    <col min="11" max="11" width="1.625" style="1" customWidth="1"/>
    <col min="12" max="12" width="2.375" style="1" customWidth="1"/>
    <col min="13" max="16384" width="9" style="1"/>
  </cols>
  <sheetData>
    <row r="1" spans="1:13" ht="27" customHeight="1">
      <c r="A1" s="101" t="s">
        <v>95</v>
      </c>
      <c r="B1" s="101"/>
      <c r="C1" s="101"/>
      <c r="D1" s="101"/>
      <c r="E1" s="101"/>
      <c r="F1" s="101"/>
      <c r="G1" s="101"/>
      <c r="H1" s="101"/>
      <c r="I1" s="101"/>
    </row>
    <row r="2" spans="1:13" ht="17.25">
      <c r="A2" s="24"/>
      <c r="B2" s="24"/>
      <c r="C2" s="29" t="s">
        <v>25</v>
      </c>
      <c r="D2" s="24"/>
      <c r="E2" s="24"/>
      <c r="F2" s="24"/>
      <c r="G2" s="24"/>
      <c r="H2" s="24"/>
      <c r="I2" s="24"/>
      <c r="M2" s="76" t="s">
        <v>94</v>
      </c>
    </row>
    <row r="3" spans="1:13" ht="6" customHeight="1">
      <c r="A3" s="24"/>
      <c r="B3" s="24"/>
      <c r="C3" s="29"/>
      <c r="D3" s="24"/>
      <c r="E3" s="24"/>
      <c r="F3" s="24"/>
      <c r="G3" s="24"/>
      <c r="H3" s="24"/>
      <c r="I3" s="24"/>
    </row>
    <row r="4" spans="1:13" ht="21.75" customHeight="1">
      <c r="A4" s="2"/>
      <c r="B4" s="3" t="s">
        <v>0</v>
      </c>
      <c r="C4" s="102"/>
      <c r="D4" s="103"/>
      <c r="E4" s="104"/>
      <c r="F4" s="111" t="s">
        <v>1</v>
      </c>
      <c r="G4" s="112"/>
      <c r="H4" s="102"/>
      <c r="I4" s="103"/>
      <c r="J4" s="104"/>
    </row>
    <row r="5" spans="1:13" ht="21.75" customHeight="1">
      <c r="A5" s="2"/>
      <c r="B5" s="3" t="s">
        <v>2</v>
      </c>
      <c r="C5" s="102"/>
      <c r="D5" s="103"/>
      <c r="E5" s="104"/>
      <c r="F5" s="111" t="s">
        <v>3</v>
      </c>
      <c r="G5" s="112"/>
      <c r="H5" s="102"/>
      <c r="I5" s="103"/>
      <c r="J5" s="104"/>
    </row>
    <row r="6" spans="1:13" ht="21.75" customHeight="1">
      <c r="A6" s="2"/>
      <c r="B6" s="73" t="s">
        <v>24</v>
      </c>
      <c r="C6" s="105"/>
      <c r="D6" s="113"/>
      <c r="E6" s="114"/>
      <c r="F6" s="111" t="s">
        <v>23</v>
      </c>
      <c r="G6" s="112"/>
      <c r="H6" s="105"/>
      <c r="I6" s="106"/>
      <c r="J6" s="107"/>
    </row>
    <row r="7" spans="1:13" ht="21.75" customHeight="1">
      <c r="A7" s="2"/>
      <c r="B7" s="3" t="s">
        <v>4</v>
      </c>
      <c r="C7" s="25"/>
      <c r="D7" s="15" t="s">
        <v>5</v>
      </c>
      <c r="E7" s="15"/>
      <c r="F7" s="111" t="s">
        <v>6</v>
      </c>
      <c r="G7" s="112"/>
      <c r="H7" s="108">
        <f>SUM(I12,I25,I38,I52,I65,I78,I92,I105,I118)</f>
        <v>0</v>
      </c>
      <c r="I7" s="109"/>
      <c r="J7" s="110"/>
    </row>
    <row r="8" spans="1:13" ht="9" customHeight="1" thickBot="1"/>
    <row r="9" spans="1:13" ht="20.25" customHeight="1">
      <c r="B9" s="5" t="s">
        <v>7</v>
      </c>
      <c r="C9" s="86"/>
      <c r="D9" s="87"/>
      <c r="E9" s="88"/>
      <c r="F9" s="82" t="s">
        <v>8</v>
      </c>
      <c r="G9" s="82"/>
      <c r="H9" s="6">
        <f>SUM(H13:H20)</f>
        <v>0</v>
      </c>
      <c r="I9" s="77" t="s">
        <v>22</v>
      </c>
    </row>
    <row r="10" spans="1:13" ht="20.25" customHeight="1" thickBot="1">
      <c r="B10" s="7" t="s">
        <v>9</v>
      </c>
      <c r="C10" s="79"/>
      <c r="D10" s="80"/>
      <c r="E10" s="81"/>
      <c r="F10" s="83" t="s">
        <v>10</v>
      </c>
      <c r="G10" s="83"/>
      <c r="H10" s="8" t="str">
        <f>IF(ISERROR(AVERAGE(H13:H20)),"0",AVERAGE(H13:H20))</f>
        <v>0</v>
      </c>
      <c r="I10" s="78"/>
    </row>
    <row r="11" spans="1:13" ht="20.25" customHeight="1" thickBot="1">
      <c r="B11" s="9" t="s">
        <v>11</v>
      </c>
      <c r="C11" s="84" t="s">
        <v>12</v>
      </c>
      <c r="D11" s="85"/>
      <c r="E11" s="10" t="s">
        <v>13</v>
      </c>
      <c r="F11" s="84" t="s">
        <v>14</v>
      </c>
      <c r="G11" s="85"/>
      <c r="H11" s="11" t="s">
        <v>15</v>
      </c>
      <c r="I11" s="78"/>
    </row>
    <row r="12" spans="1:13" ht="20.25" customHeight="1" thickTop="1" thickBot="1">
      <c r="B12" s="16" t="s">
        <v>16</v>
      </c>
      <c r="C12" s="95" t="s">
        <v>17</v>
      </c>
      <c r="D12" s="96"/>
      <c r="E12" s="17" t="s">
        <v>21</v>
      </c>
      <c r="F12" s="97" t="s">
        <v>20</v>
      </c>
      <c r="G12" s="98"/>
      <c r="H12" s="18">
        <v>80</v>
      </c>
      <c r="I12" s="23">
        <v>0</v>
      </c>
    </row>
    <row r="13" spans="1:13" ht="20.25" customHeight="1">
      <c r="B13" s="12">
        <v>1</v>
      </c>
      <c r="C13" s="99"/>
      <c r="D13" s="100"/>
      <c r="E13" s="19"/>
      <c r="F13" s="99"/>
      <c r="G13" s="100"/>
      <c r="H13" s="27"/>
      <c r="I13" s="30"/>
    </row>
    <row r="14" spans="1:13" ht="20.25" customHeight="1">
      <c r="B14" s="13">
        <v>2</v>
      </c>
      <c r="C14" s="91"/>
      <c r="D14" s="92"/>
      <c r="E14" s="20"/>
      <c r="F14" s="91"/>
      <c r="G14" s="92"/>
      <c r="H14" s="22"/>
      <c r="I14" s="31"/>
    </row>
    <row r="15" spans="1:13" ht="20.25" customHeight="1">
      <c r="B15" s="13">
        <v>3</v>
      </c>
      <c r="C15" s="91"/>
      <c r="D15" s="92"/>
      <c r="E15" s="20"/>
      <c r="F15" s="91"/>
      <c r="G15" s="92"/>
      <c r="H15" s="22"/>
      <c r="I15" s="31"/>
    </row>
    <row r="16" spans="1:13" ht="20.25" customHeight="1">
      <c r="B16" s="13">
        <v>4</v>
      </c>
      <c r="C16" s="91"/>
      <c r="D16" s="92"/>
      <c r="E16" s="20"/>
      <c r="F16" s="91"/>
      <c r="G16" s="92"/>
      <c r="H16" s="22"/>
      <c r="I16" s="31"/>
    </row>
    <row r="17" spans="2:9" ht="20.25" customHeight="1">
      <c r="B17" s="13">
        <v>5</v>
      </c>
      <c r="C17" s="91"/>
      <c r="D17" s="92"/>
      <c r="E17" s="20"/>
      <c r="F17" s="91"/>
      <c r="G17" s="92"/>
      <c r="H17" s="22"/>
      <c r="I17" s="31"/>
    </row>
    <row r="18" spans="2:9" ht="20.25" customHeight="1">
      <c r="B18" s="13">
        <v>6</v>
      </c>
      <c r="C18" s="91"/>
      <c r="D18" s="92"/>
      <c r="E18" s="20"/>
      <c r="F18" s="91"/>
      <c r="G18" s="92"/>
      <c r="H18" s="22"/>
      <c r="I18" s="31"/>
    </row>
    <row r="19" spans="2:9" ht="20.25" customHeight="1">
      <c r="B19" s="13">
        <v>7</v>
      </c>
      <c r="C19" s="91"/>
      <c r="D19" s="92"/>
      <c r="E19" s="20"/>
      <c r="F19" s="91"/>
      <c r="G19" s="92"/>
      <c r="H19" s="28"/>
      <c r="I19" s="31"/>
    </row>
    <row r="20" spans="2:9" ht="20.25" customHeight="1" thickBot="1">
      <c r="B20" s="14">
        <v>8</v>
      </c>
      <c r="C20" s="89"/>
      <c r="D20" s="90"/>
      <c r="E20" s="74"/>
      <c r="F20" s="89"/>
      <c r="G20" s="90"/>
      <c r="H20" s="75"/>
      <c r="I20" s="32"/>
    </row>
    <row r="21" spans="2:9" ht="5.25" customHeight="1" thickBot="1"/>
    <row r="22" spans="2:9" ht="20.25" customHeight="1">
      <c r="B22" s="5" t="s">
        <v>18</v>
      </c>
      <c r="C22" s="86"/>
      <c r="D22" s="87"/>
      <c r="E22" s="88"/>
      <c r="F22" s="82" t="s">
        <v>8</v>
      </c>
      <c r="G22" s="82"/>
      <c r="H22" s="6">
        <f>SUM(H26:H33)</f>
        <v>0</v>
      </c>
      <c r="I22" s="77" t="s">
        <v>22</v>
      </c>
    </row>
    <row r="23" spans="2:9" ht="20.25" customHeight="1" thickBot="1">
      <c r="B23" s="7" t="s">
        <v>9</v>
      </c>
      <c r="C23" s="79"/>
      <c r="D23" s="80"/>
      <c r="E23" s="81"/>
      <c r="F23" s="83" t="s">
        <v>10</v>
      </c>
      <c r="G23" s="83"/>
      <c r="H23" s="8" t="str">
        <f>IF(ISERROR(AVERAGE(H26:H33)),"0",AVERAGE(H26:H33))</f>
        <v>0</v>
      </c>
      <c r="I23" s="78"/>
    </row>
    <row r="24" spans="2:9" ht="20.25" customHeight="1" thickBot="1">
      <c r="B24" s="9" t="s">
        <v>11</v>
      </c>
      <c r="C24" s="84" t="s">
        <v>12</v>
      </c>
      <c r="D24" s="85"/>
      <c r="E24" s="10" t="s">
        <v>13</v>
      </c>
      <c r="F24" s="84" t="s">
        <v>14</v>
      </c>
      <c r="G24" s="85"/>
      <c r="H24" s="11" t="s">
        <v>15</v>
      </c>
      <c r="I24" s="78"/>
    </row>
    <row r="25" spans="2:9" ht="20.25" customHeight="1" thickTop="1" thickBot="1">
      <c r="B25" s="16" t="s">
        <v>16</v>
      </c>
      <c r="C25" s="95" t="s">
        <v>17</v>
      </c>
      <c r="D25" s="96"/>
      <c r="E25" s="17" t="s">
        <v>21</v>
      </c>
      <c r="F25" s="97" t="s">
        <v>20</v>
      </c>
      <c r="G25" s="98"/>
      <c r="H25" s="18">
        <v>80</v>
      </c>
      <c r="I25" s="23">
        <v>0</v>
      </c>
    </row>
    <row r="26" spans="2:9" ht="20.25" customHeight="1">
      <c r="B26" s="12">
        <v>1</v>
      </c>
      <c r="C26" s="93"/>
      <c r="D26" s="94"/>
      <c r="E26" s="19"/>
      <c r="F26" s="99"/>
      <c r="G26" s="100"/>
      <c r="H26" s="21"/>
      <c r="I26" s="30"/>
    </row>
    <row r="27" spans="2:9" ht="20.25" customHeight="1">
      <c r="B27" s="13">
        <v>2</v>
      </c>
      <c r="C27" s="91"/>
      <c r="D27" s="92"/>
      <c r="E27" s="20"/>
      <c r="F27" s="91"/>
      <c r="G27" s="92"/>
      <c r="H27" s="22"/>
      <c r="I27" s="31"/>
    </row>
    <row r="28" spans="2:9" ht="20.25" customHeight="1">
      <c r="B28" s="13">
        <v>3</v>
      </c>
      <c r="C28" s="91"/>
      <c r="D28" s="92"/>
      <c r="E28" s="20"/>
      <c r="F28" s="91"/>
      <c r="G28" s="92"/>
      <c r="H28" s="22"/>
      <c r="I28" s="31"/>
    </row>
    <row r="29" spans="2:9" ht="20.25" customHeight="1">
      <c r="B29" s="13">
        <v>4</v>
      </c>
      <c r="C29" s="91"/>
      <c r="D29" s="92"/>
      <c r="E29" s="20"/>
      <c r="F29" s="91"/>
      <c r="G29" s="92"/>
      <c r="H29" s="22"/>
      <c r="I29" s="31"/>
    </row>
    <row r="30" spans="2:9" ht="20.25" customHeight="1">
      <c r="B30" s="13">
        <v>5</v>
      </c>
      <c r="C30" s="91"/>
      <c r="D30" s="92"/>
      <c r="E30" s="20"/>
      <c r="F30" s="91"/>
      <c r="G30" s="92"/>
      <c r="H30" s="22"/>
      <c r="I30" s="31"/>
    </row>
    <row r="31" spans="2:9" ht="20.25" customHeight="1">
      <c r="B31" s="13">
        <v>6</v>
      </c>
      <c r="C31" s="91"/>
      <c r="D31" s="92"/>
      <c r="E31" s="20"/>
      <c r="F31" s="91"/>
      <c r="G31" s="92"/>
      <c r="H31" s="22"/>
      <c r="I31" s="31"/>
    </row>
    <row r="32" spans="2:9" ht="20.25" customHeight="1">
      <c r="B32" s="13">
        <v>7</v>
      </c>
      <c r="C32" s="91"/>
      <c r="D32" s="92"/>
      <c r="E32" s="20"/>
      <c r="F32" s="91"/>
      <c r="G32" s="92"/>
      <c r="H32" s="22"/>
      <c r="I32" s="31"/>
    </row>
    <row r="33" spans="2:9" ht="20.25" customHeight="1" thickBot="1">
      <c r="B33" s="14">
        <v>8</v>
      </c>
      <c r="C33" s="89"/>
      <c r="D33" s="90"/>
      <c r="E33" s="74"/>
      <c r="F33" s="89"/>
      <c r="G33" s="90"/>
      <c r="H33" s="75"/>
      <c r="I33" s="32"/>
    </row>
    <row r="34" spans="2:9" ht="5.25" customHeight="1" thickBot="1"/>
    <row r="35" spans="2:9" ht="20.25" customHeight="1">
      <c r="B35" s="5" t="s">
        <v>19</v>
      </c>
      <c r="C35" s="86"/>
      <c r="D35" s="87"/>
      <c r="E35" s="88"/>
      <c r="F35" s="82" t="s">
        <v>8</v>
      </c>
      <c r="G35" s="82"/>
      <c r="H35" s="6">
        <f>SUM(H39:H46)</f>
        <v>0</v>
      </c>
      <c r="I35" s="77" t="s">
        <v>22</v>
      </c>
    </row>
    <row r="36" spans="2:9" ht="20.25" customHeight="1" thickBot="1">
      <c r="B36" s="7" t="s">
        <v>9</v>
      </c>
      <c r="C36" s="79"/>
      <c r="D36" s="80"/>
      <c r="E36" s="81"/>
      <c r="F36" s="83" t="s">
        <v>10</v>
      </c>
      <c r="G36" s="83"/>
      <c r="H36" s="8" t="str">
        <f>IF(ISERROR(AVERAGE(H39:H46)),"0",AVERAGE(H39:H46))</f>
        <v>0</v>
      </c>
      <c r="I36" s="78"/>
    </row>
    <row r="37" spans="2:9" ht="20.25" customHeight="1" thickBot="1">
      <c r="B37" s="9" t="s">
        <v>11</v>
      </c>
      <c r="C37" s="84" t="s">
        <v>12</v>
      </c>
      <c r="D37" s="85"/>
      <c r="E37" s="10" t="s">
        <v>13</v>
      </c>
      <c r="F37" s="84" t="s">
        <v>14</v>
      </c>
      <c r="G37" s="85"/>
      <c r="H37" s="11" t="s">
        <v>15</v>
      </c>
      <c r="I37" s="78"/>
    </row>
    <row r="38" spans="2:9" ht="20.25" customHeight="1" thickTop="1" thickBot="1">
      <c r="B38" s="16" t="s">
        <v>16</v>
      </c>
      <c r="C38" s="95" t="s">
        <v>17</v>
      </c>
      <c r="D38" s="96"/>
      <c r="E38" s="17" t="s">
        <v>21</v>
      </c>
      <c r="F38" s="97" t="s">
        <v>20</v>
      </c>
      <c r="G38" s="98"/>
      <c r="H38" s="18">
        <v>80</v>
      </c>
      <c r="I38" s="23">
        <v>0</v>
      </c>
    </row>
    <row r="39" spans="2:9" ht="20.25" customHeight="1">
      <c r="B39" s="12">
        <v>1</v>
      </c>
      <c r="C39" s="93"/>
      <c r="D39" s="94"/>
      <c r="E39" s="19"/>
      <c r="F39" s="99"/>
      <c r="G39" s="100"/>
      <c r="H39" s="21"/>
      <c r="I39" s="30"/>
    </row>
    <row r="40" spans="2:9" ht="20.25" customHeight="1">
      <c r="B40" s="13">
        <v>2</v>
      </c>
      <c r="C40" s="91"/>
      <c r="D40" s="92"/>
      <c r="E40" s="20"/>
      <c r="F40" s="91"/>
      <c r="G40" s="92"/>
      <c r="H40" s="22"/>
      <c r="I40" s="31"/>
    </row>
    <row r="41" spans="2:9" ht="20.25" customHeight="1">
      <c r="B41" s="13">
        <v>3</v>
      </c>
      <c r="C41" s="91"/>
      <c r="D41" s="92"/>
      <c r="E41" s="20"/>
      <c r="F41" s="91"/>
      <c r="G41" s="92"/>
      <c r="H41" s="22"/>
      <c r="I41" s="31"/>
    </row>
    <row r="42" spans="2:9" ht="20.25" customHeight="1">
      <c r="B42" s="13">
        <v>4</v>
      </c>
      <c r="C42" s="91"/>
      <c r="D42" s="92"/>
      <c r="E42" s="20"/>
      <c r="F42" s="91"/>
      <c r="G42" s="92"/>
      <c r="H42" s="22"/>
      <c r="I42" s="31"/>
    </row>
    <row r="43" spans="2:9" ht="20.25" customHeight="1">
      <c r="B43" s="13">
        <v>5</v>
      </c>
      <c r="C43" s="91"/>
      <c r="D43" s="92"/>
      <c r="E43" s="20"/>
      <c r="F43" s="91"/>
      <c r="G43" s="92"/>
      <c r="H43" s="22"/>
      <c r="I43" s="31"/>
    </row>
    <row r="44" spans="2:9" ht="20.25" customHeight="1">
      <c r="B44" s="13">
        <v>6</v>
      </c>
      <c r="C44" s="91"/>
      <c r="D44" s="92"/>
      <c r="E44" s="20"/>
      <c r="F44" s="25"/>
      <c r="G44" s="26"/>
      <c r="H44" s="22"/>
      <c r="I44" s="31"/>
    </row>
    <row r="45" spans="2:9" ht="20.25" customHeight="1">
      <c r="B45" s="13">
        <v>7</v>
      </c>
      <c r="C45" s="91"/>
      <c r="D45" s="92"/>
      <c r="E45" s="20"/>
      <c r="F45" s="25"/>
      <c r="G45" s="26"/>
      <c r="H45" s="22"/>
      <c r="I45" s="31"/>
    </row>
    <row r="46" spans="2:9" ht="20.25" customHeight="1" thickBot="1">
      <c r="B46" s="14">
        <v>8</v>
      </c>
      <c r="C46" s="89"/>
      <c r="D46" s="90"/>
      <c r="E46" s="74"/>
      <c r="F46" s="89"/>
      <c r="G46" s="90"/>
      <c r="H46" s="75"/>
      <c r="I46" s="32"/>
    </row>
    <row r="47" spans="2:9" ht="9" customHeight="1"/>
    <row r="48" spans="2:9" ht="9" customHeight="1" thickBot="1"/>
    <row r="49" spans="2:9" ht="20.25" customHeight="1">
      <c r="B49" s="5" t="s">
        <v>88</v>
      </c>
      <c r="C49" s="86"/>
      <c r="D49" s="87"/>
      <c r="E49" s="88"/>
      <c r="F49" s="82" t="s">
        <v>8</v>
      </c>
      <c r="G49" s="82"/>
      <c r="H49" s="6">
        <f>SUM(H53:H60)</f>
        <v>0</v>
      </c>
      <c r="I49" s="77" t="s">
        <v>22</v>
      </c>
    </row>
    <row r="50" spans="2:9" ht="20.25" customHeight="1" thickBot="1">
      <c r="B50" s="7" t="s">
        <v>9</v>
      </c>
      <c r="C50" s="79"/>
      <c r="D50" s="80"/>
      <c r="E50" s="81"/>
      <c r="F50" s="83" t="s">
        <v>10</v>
      </c>
      <c r="G50" s="83"/>
      <c r="H50" s="8" t="str">
        <f>IF(ISERROR(AVERAGE(H53:H60)),"0",AVERAGE(H53:H60))</f>
        <v>0</v>
      </c>
      <c r="I50" s="78"/>
    </row>
    <row r="51" spans="2:9" ht="20.25" customHeight="1" thickBot="1">
      <c r="B51" s="9" t="s">
        <v>11</v>
      </c>
      <c r="C51" s="84" t="s">
        <v>12</v>
      </c>
      <c r="D51" s="85"/>
      <c r="E51" s="10" t="s">
        <v>13</v>
      </c>
      <c r="F51" s="84" t="s">
        <v>14</v>
      </c>
      <c r="G51" s="85"/>
      <c r="H51" s="11" t="s">
        <v>15</v>
      </c>
      <c r="I51" s="78"/>
    </row>
    <row r="52" spans="2:9" ht="20.25" customHeight="1" thickTop="1" thickBot="1">
      <c r="B52" s="16" t="s">
        <v>16</v>
      </c>
      <c r="C52" s="95" t="s">
        <v>17</v>
      </c>
      <c r="D52" s="96"/>
      <c r="E52" s="17" t="s">
        <v>21</v>
      </c>
      <c r="F52" s="97" t="s">
        <v>20</v>
      </c>
      <c r="G52" s="98"/>
      <c r="H52" s="18">
        <v>80</v>
      </c>
      <c r="I52" s="23">
        <v>0</v>
      </c>
    </row>
    <row r="53" spans="2:9" ht="20.25" customHeight="1">
      <c r="B53" s="12">
        <v>1</v>
      </c>
      <c r="C53" s="93"/>
      <c r="D53" s="94"/>
      <c r="E53" s="19"/>
      <c r="F53" s="99"/>
      <c r="G53" s="100"/>
      <c r="H53" s="21"/>
      <c r="I53" s="30"/>
    </row>
    <row r="54" spans="2:9" ht="20.25" customHeight="1">
      <c r="B54" s="13">
        <v>2</v>
      </c>
      <c r="C54" s="91"/>
      <c r="D54" s="92"/>
      <c r="E54" s="20"/>
      <c r="F54" s="91"/>
      <c r="G54" s="92"/>
      <c r="H54" s="22"/>
      <c r="I54" s="31"/>
    </row>
    <row r="55" spans="2:9" ht="20.25" customHeight="1">
      <c r="B55" s="13">
        <v>3</v>
      </c>
      <c r="C55" s="91"/>
      <c r="D55" s="92"/>
      <c r="E55" s="20"/>
      <c r="F55" s="91"/>
      <c r="G55" s="92"/>
      <c r="H55" s="22"/>
      <c r="I55" s="31"/>
    </row>
    <row r="56" spans="2:9" ht="20.25" customHeight="1">
      <c r="B56" s="13">
        <v>4</v>
      </c>
      <c r="C56" s="91"/>
      <c r="D56" s="92"/>
      <c r="E56" s="20"/>
      <c r="F56" s="91"/>
      <c r="G56" s="92"/>
      <c r="H56" s="22"/>
      <c r="I56" s="31"/>
    </row>
    <row r="57" spans="2:9" ht="20.25" customHeight="1">
      <c r="B57" s="13">
        <v>5</v>
      </c>
      <c r="C57" s="91"/>
      <c r="D57" s="92"/>
      <c r="E57" s="20"/>
      <c r="F57" s="91"/>
      <c r="G57" s="92"/>
      <c r="H57" s="22"/>
      <c r="I57" s="31"/>
    </row>
    <row r="58" spans="2:9" ht="20.25" customHeight="1">
      <c r="B58" s="13">
        <v>6</v>
      </c>
      <c r="C58" s="91"/>
      <c r="D58" s="92"/>
      <c r="E58" s="20"/>
      <c r="F58" s="25"/>
      <c r="G58" s="26"/>
      <c r="H58" s="22"/>
      <c r="I58" s="31"/>
    </row>
    <row r="59" spans="2:9" ht="20.25" customHeight="1">
      <c r="B59" s="13">
        <v>7</v>
      </c>
      <c r="C59" s="91"/>
      <c r="D59" s="92"/>
      <c r="E59" s="20"/>
      <c r="F59" s="25"/>
      <c r="G59" s="26"/>
      <c r="H59" s="22"/>
      <c r="I59" s="31"/>
    </row>
    <row r="60" spans="2:9" ht="20.25" customHeight="1" thickBot="1">
      <c r="B60" s="14">
        <v>8</v>
      </c>
      <c r="C60" s="89"/>
      <c r="D60" s="90"/>
      <c r="E60" s="74"/>
      <c r="F60" s="89"/>
      <c r="G60" s="90"/>
      <c r="H60" s="75"/>
      <c r="I60" s="32"/>
    </row>
    <row r="61" spans="2:9" ht="5.25" customHeight="1" thickBot="1"/>
    <row r="62" spans="2:9" ht="20.25" customHeight="1">
      <c r="B62" s="5" t="s">
        <v>89</v>
      </c>
      <c r="C62" s="86"/>
      <c r="D62" s="87"/>
      <c r="E62" s="88"/>
      <c r="F62" s="82" t="s">
        <v>8</v>
      </c>
      <c r="G62" s="82"/>
      <c r="H62" s="6">
        <f>SUM(H66:H73)</f>
        <v>0</v>
      </c>
      <c r="I62" s="77" t="s">
        <v>22</v>
      </c>
    </row>
    <row r="63" spans="2:9" ht="20.25" customHeight="1" thickBot="1">
      <c r="B63" s="7" t="s">
        <v>9</v>
      </c>
      <c r="C63" s="79"/>
      <c r="D63" s="80"/>
      <c r="E63" s="81"/>
      <c r="F63" s="83" t="s">
        <v>10</v>
      </c>
      <c r="G63" s="83"/>
      <c r="H63" s="8" t="str">
        <f>IF(ISERROR(AVERAGE(H66:H73)),"0",AVERAGE(H66:H73))</f>
        <v>0</v>
      </c>
      <c r="I63" s="78"/>
    </row>
    <row r="64" spans="2:9" ht="20.25" customHeight="1" thickBot="1">
      <c r="B64" s="9" t="s">
        <v>11</v>
      </c>
      <c r="C64" s="84" t="s">
        <v>12</v>
      </c>
      <c r="D64" s="85"/>
      <c r="E64" s="10" t="s">
        <v>13</v>
      </c>
      <c r="F64" s="84" t="s">
        <v>14</v>
      </c>
      <c r="G64" s="85"/>
      <c r="H64" s="11" t="s">
        <v>15</v>
      </c>
      <c r="I64" s="78"/>
    </row>
    <row r="65" spans="2:9" ht="20.25" customHeight="1" thickTop="1" thickBot="1">
      <c r="B65" s="16" t="s">
        <v>16</v>
      </c>
      <c r="C65" s="95" t="s">
        <v>17</v>
      </c>
      <c r="D65" s="96"/>
      <c r="E65" s="17" t="s">
        <v>21</v>
      </c>
      <c r="F65" s="97" t="s">
        <v>20</v>
      </c>
      <c r="G65" s="98"/>
      <c r="H65" s="18">
        <v>80</v>
      </c>
      <c r="I65" s="23">
        <v>0</v>
      </c>
    </row>
    <row r="66" spans="2:9" ht="20.25" customHeight="1">
      <c r="B66" s="12">
        <v>1</v>
      </c>
      <c r="C66" s="93"/>
      <c r="D66" s="94"/>
      <c r="E66" s="19"/>
      <c r="F66" s="99"/>
      <c r="G66" s="100"/>
      <c r="H66" s="21"/>
      <c r="I66" s="30"/>
    </row>
    <row r="67" spans="2:9" ht="20.25" customHeight="1">
      <c r="B67" s="13">
        <v>2</v>
      </c>
      <c r="C67" s="91"/>
      <c r="D67" s="92"/>
      <c r="E67" s="20"/>
      <c r="F67" s="91"/>
      <c r="G67" s="92"/>
      <c r="H67" s="22"/>
      <c r="I67" s="31"/>
    </row>
    <row r="68" spans="2:9" ht="20.25" customHeight="1">
      <c r="B68" s="13">
        <v>3</v>
      </c>
      <c r="C68" s="91"/>
      <c r="D68" s="92"/>
      <c r="E68" s="20"/>
      <c r="F68" s="91"/>
      <c r="G68" s="92"/>
      <c r="H68" s="22"/>
      <c r="I68" s="31"/>
    </row>
    <row r="69" spans="2:9" ht="20.25" customHeight="1">
      <c r="B69" s="13">
        <v>4</v>
      </c>
      <c r="C69" s="91"/>
      <c r="D69" s="92"/>
      <c r="E69" s="20"/>
      <c r="F69" s="91"/>
      <c r="G69" s="92"/>
      <c r="H69" s="22"/>
      <c r="I69" s="31"/>
    </row>
    <row r="70" spans="2:9" ht="20.25" customHeight="1">
      <c r="B70" s="13">
        <v>5</v>
      </c>
      <c r="C70" s="91"/>
      <c r="D70" s="92"/>
      <c r="E70" s="20"/>
      <c r="F70" s="91"/>
      <c r="G70" s="92"/>
      <c r="H70" s="22"/>
      <c r="I70" s="31"/>
    </row>
    <row r="71" spans="2:9" ht="20.25" customHeight="1">
      <c r="B71" s="13">
        <v>6</v>
      </c>
      <c r="C71" s="91"/>
      <c r="D71" s="92"/>
      <c r="E71" s="20"/>
      <c r="F71" s="25"/>
      <c r="G71" s="26"/>
      <c r="H71" s="22"/>
      <c r="I71" s="31"/>
    </row>
    <row r="72" spans="2:9" ht="20.25" customHeight="1">
      <c r="B72" s="13">
        <v>7</v>
      </c>
      <c r="C72" s="91"/>
      <c r="D72" s="92"/>
      <c r="E72" s="20"/>
      <c r="F72" s="25"/>
      <c r="G72" s="26"/>
      <c r="H72" s="22"/>
      <c r="I72" s="31"/>
    </row>
    <row r="73" spans="2:9" ht="20.25" customHeight="1" thickBot="1">
      <c r="B73" s="14">
        <v>8</v>
      </c>
      <c r="C73" s="89"/>
      <c r="D73" s="90"/>
      <c r="E73" s="74"/>
      <c r="F73" s="89"/>
      <c r="G73" s="90"/>
      <c r="H73" s="75"/>
      <c r="I73" s="32"/>
    </row>
    <row r="74" spans="2:9" ht="5.25" customHeight="1" thickBot="1"/>
    <row r="75" spans="2:9" ht="20.25" customHeight="1">
      <c r="B75" s="5" t="s">
        <v>90</v>
      </c>
      <c r="C75" s="86"/>
      <c r="D75" s="87"/>
      <c r="E75" s="88"/>
      <c r="F75" s="82" t="s">
        <v>8</v>
      </c>
      <c r="G75" s="82"/>
      <c r="H75" s="6">
        <f>SUM(H79:H86)</f>
        <v>0</v>
      </c>
      <c r="I75" s="77" t="s">
        <v>22</v>
      </c>
    </row>
    <row r="76" spans="2:9" ht="20.25" customHeight="1" thickBot="1">
      <c r="B76" s="7" t="s">
        <v>9</v>
      </c>
      <c r="C76" s="79"/>
      <c r="D76" s="80"/>
      <c r="E76" s="81"/>
      <c r="F76" s="83" t="s">
        <v>10</v>
      </c>
      <c r="G76" s="83"/>
      <c r="H76" s="8" t="str">
        <f>IF(ISERROR(AVERAGE(H79:H86)),"0",AVERAGE(H79:H86))</f>
        <v>0</v>
      </c>
      <c r="I76" s="78"/>
    </row>
    <row r="77" spans="2:9" ht="20.25" customHeight="1" thickBot="1">
      <c r="B77" s="9" t="s">
        <v>11</v>
      </c>
      <c r="C77" s="84" t="s">
        <v>12</v>
      </c>
      <c r="D77" s="85"/>
      <c r="E77" s="10" t="s">
        <v>13</v>
      </c>
      <c r="F77" s="84" t="s">
        <v>14</v>
      </c>
      <c r="G77" s="85"/>
      <c r="H77" s="11" t="s">
        <v>15</v>
      </c>
      <c r="I77" s="78"/>
    </row>
    <row r="78" spans="2:9" ht="20.25" customHeight="1" thickTop="1" thickBot="1">
      <c r="B78" s="16" t="s">
        <v>16</v>
      </c>
      <c r="C78" s="95" t="s">
        <v>17</v>
      </c>
      <c r="D78" s="96"/>
      <c r="E78" s="17" t="s">
        <v>21</v>
      </c>
      <c r="F78" s="97" t="s">
        <v>20</v>
      </c>
      <c r="G78" s="98"/>
      <c r="H78" s="18">
        <v>80</v>
      </c>
      <c r="I78" s="23">
        <v>0</v>
      </c>
    </row>
    <row r="79" spans="2:9" ht="20.25" customHeight="1">
      <c r="B79" s="12">
        <v>1</v>
      </c>
      <c r="C79" s="93"/>
      <c r="D79" s="94"/>
      <c r="E79" s="19"/>
      <c r="F79" s="99"/>
      <c r="G79" s="100"/>
      <c r="H79" s="21"/>
      <c r="I79" s="30"/>
    </row>
    <row r="80" spans="2:9" ht="20.25" customHeight="1">
      <c r="B80" s="13">
        <v>2</v>
      </c>
      <c r="C80" s="91"/>
      <c r="D80" s="92"/>
      <c r="E80" s="20"/>
      <c r="F80" s="91"/>
      <c r="G80" s="92"/>
      <c r="H80" s="22"/>
      <c r="I80" s="31"/>
    </row>
    <row r="81" spans="2:9" ht="20.25" customHeight="1">
      <c r="B81" s="13">
        <v>3</v>
      </c>
      <c r="C81" s="91"/>
      <c r="D81" s="92"/>
      <c r="E81" s="20"/>
      <c r="F81" s="91"/>
      <c r="G81" s="92"/>
      <c r="H81" s="22"/>
      <c r="I81" s="31"/>
    </row>
    <row r="82" spans="2:9" ht="20.25" customHeight="1">
      <c r="B82" s="13">
        <v>4</v>
      </c>
      <c r="C82" s="91"/>
      <c r="D82" s="92"/>
      <c r="E82" s="20"/>
      <c r="F82" s="91"/>
      <c r="G82" s="92"/>
      <c r="H82" s="22"/>
      <c r="I82" s="31"/>
    </row>
    <row r="83" spans="2:9" ht="20.25" customHeight="1">
      <c r="B83" s="13">
        <v>5</v>
      </c>
      <c r="C83" s="91"/>
      <c r="D83" s="92"/>
      <c r="E83" s="20"/>
      <c r="F83" s="91"/>
      <c r="G83" s="92"/>
      <c r="H83" s="22"/>
      <c r="I83" s="31"/>
    </row>
    <row r="84" spans="2:9" ht="20.25" customHeight="1">
      <c r="B84" s="13">
        <v>6</v>
      </c>
      <c r="C84" s="91"/>
      <c r="D84" s="92"/>
      <c r="E84" s="20"/>
      <c r="F84" s="25"/>
      <c r="G84" s="26"/>
      <c r="H84" s="22"/>
      <c r="I84" s="31"/>
    </row>
    <row r="85" spans="2:9" ht="20.25" customHeight="1">
      <c r="B85" s="13">
        <v>7</v>
      </c>
      <c r="C85" s="91"/>
      <c r="D85" s="92"/>
      <c r="E85" s="20"/>
      <c r="F85" s="25"/>
      <c r="G85" s="26"/>
      <c r="H85" s="22"/>
      <c r="I85" s="31"/>
    </row>
    <row r="86" spans="2:9" ht="20.25" customHeight="1" thickBot="1">
      <c r="B86" s="14">
        <v>8</v>
      </c>
      <c r="C86" s="89"/>
      <c r="D86" s="90"/>
      <c r="E86" s="74"/>
      <c r="F86" s="89"/>
      <c r="G86" s="90"/>
      <c r="H86" s="75"/>
      <c r="I86" s="32"/>
    </row>
    <row r="87" spans="2:9" ht="9" customHeight="1"/>
    <row r="88" spans="2:9" ht="9" customHeight="1" thickBot="1"/>
    <row r="89" spans="2:9" ht="20.25" customHeight="1">
      <c r="B89" s="5" t="s">
        <v>91</v>
      </c>
      <c r="C89" s="86"/>
      <c r="D89" s="87"/>
      <c r="E89" s="88"/>
      <c r="F89" s="82" t="s">
        <v>8</v>
      </c>
      <c r="G89" s="82"/>
      <c r="H89" s="6">
        <f>SUM(H93:H100)</f>
        <v>0</v>
      </c>
      <c r="I89" s="77" t="s">
        <v>22</v>
      </c>
    </row>
    <row r="90" spans="2:9" ht="20.25" customHeight="1" thickBot="1">
      <c r="B90" s="7" t="s">
        <v>9</v>
      </c>
      <c r="C90" s="79"/>
      <c r="D90" s="80"/>
      <c r="E90" s="81"/>
      <c r="F90" s="83" t="s">
        <v>10</v>
      </c>
      <c r="G90" s="83"/>
      <c r="H90" s="8" t="str">
        <f>IF(ISERROR(AVERAGE(H93:H100)),"0",AVERAGE(H93:H100))</f>
        <v>0</v>
      </c>
      <c r="I90" s="78"/>
    </row>
    <row r="91" spans="2:9" ht="20.25" customHeight="1" thickBot="1">
      <c r="B91" s="9" t="s">
        <v>11</v>
      </c>
      <c r="C91" s="84" t="s">
        <v>12</v>
      </c>
      <c r="D91" s="85"/>
      <c r="E91" s="10" t="s">
        <v>13</v>
      </c>
      <c r="F91" s="84" t="s">
        <v>14</v>
      </c>
      <c r="G91" s="85"/>
      <c r="H91" s="11" t="s">
        <v>15</v>
      </c>
      <c r="I91" s="78"/>
    </row>
    <row r="92" spans="2:9" ht="20.25" customHeight="1" thickTop="1" thickBot="1">
      <c r="B92" s="16" t="s">
        <v>16</v>
      </c>
      <c r="C92" s="95" t="s">
        <v>17</v>
      </c>
      <c r="D92" s="96"/>
      <c r="E92" s="17" t="s">
        <v>21</v>
      </c>
      <c r="F92" s="97" t="s">
        <v>20</v>
      </c>
      <c r="G92" s="98"/>
      <c r="H92" s="18">
        <v>80</v>
      </c>
      <c r="I92" s="23">
        <v>0</v>
      </c>
    </row>
    <row r="93" spans="2:9" ht="20.25" customHeight="1">
      <c r="B93" s="12">
        <v>1</v>
      </c>
      <c r="C93" s="93"/>
      <c r="D93" s="94"/>
      <c r="E93" s="19"/>
      <c r="F93" s="99"/>
      <c r="G93" s="100"/>
      <c r="H93" s="21"/>
      <c r="I93" s="30"/>
    </row>
    <row r="94" spans="2:9" ht="20.25" customHeight="1">
      <c r="B94" s="13">
        <v>2</v>
      </c>
      <c r="C94" s="91"/>
      <c r="D94" s="92"/>
      <c r="E94" s="20"/>
      <c r="F94" s="91"/>
      <c r="G94" s="92"/>
      <c r="H94" s="22"/>
      <c r="I94" s="31"/>
    </row>
    <row r="95" spans="2:9" ht="20.25" customHeight="1">
      <c r="B95" s="13">
        <v>3</v>
      </c>
      <c r="C95" s="91"/>
      <c r="D95" s="92"/>
      <c r="E95" s="20"/>
      <c r="F95" s="91"/>
      <c r="G95" s="92"/>
      <c r="H95" s="22"/>
      <c r="I95" s="31"/>
    </row>
    <row r="96" spans="2:9" ht="20.25" customHeight="1">
      <c r="B96" s="13">
        <v>4</v>
      </c>
      <c r="C96" s="91"/>
      <c r="D96" s="92"/>
      <c r="E96" s="20"/>
      <c r="F96" s="91"/>
      <c r="G96" s="92"/>
      <c r="H96" s="22"/>
      <c r="I96" s="31"/>
    </row>
    <row r="97" spans="2:9" ht="20.25" customHeight="1">
      <c r="B97" s="13">
        <v>5</v>
      </c>
      <c r="C97" s="91"/>
      <c r="D97" s="92"/>
      <c r="E97" s="20"/>
      <c r="F97" s="91"/>
      <c r="G97" s="92"/>
      <c r="H97" s="22"/>
      <c r="I97" s="31"/>
    </row>
    <row r="98" spans="2:9" ht="20.25" customHeight="1">
      <c r="B98" s="13">
        <v>6</v>
      </c>
      <c r="C98" s="91"/>
      <c r="D98" s="92"/>
      <c r="E98" s="20"/>
      <c r="F98" s="25"/>
      <c r="G98" s="26"/>
      <c r="H98" s="22"/>
      <c r="I98" s="31"/>
    </row>
    <row r="99" spans="2:9" ht="20.25" customHeight="1">
      <c r="B99" s="13">
        <v>7</v>
      </c>
      <c r="C99" s="91"/>
      <c r="D99" s="92"/>
      <c r="E99" s="20"/>
      <c r="F99" s="25"/>
      <c r="G99" s="26"/>
      <c r="H99" s="22"/>
      <c r="I99" s="31"/>
    </row>
    <row r="100" spans="2:9" ht="20.25" customHeight="1" thickBot="1">
      <c r="B100" s="14">
        <v>8</v>
      </c>
      <c r="C100" s="89"/>
      <c r="D100" s="90"/>
      <c r="E100" s="74"/>
      <c r="F100" s="89"/>
      <c r="G100" s="90"/>
      <c r="H100" s="75"/>
      <c r="I100" s="32"/>
    </row>
    <row r="101" spans="2:9" ht="5.25" customHeight="1" thickBot="1"/>
    <row r="102" spans="2:9" ht="20.25" customHeight="1">
      <c r="B102" s="5" t="s">
        <v>92</v>
      </c>
      <c r="C102" s="86"/>
      <c r="D102" s="87"/>
      <c r="E102" s="88"/>
      <c r="F102" s="82" t="s">
        <v>8</v>
      </c>
      <c r="G102" s="82"/>
      <c r="H102" s="6">
        <f>SUM(H106:H113)</f>
        <v>0</v>
      </c>
      <c r="I102" s="77" t="s">
        <v>22</v>
      </c>
    </row>
    <row r="103" spans="2:9" ht="20.25" customHeight="1" thickBot="1">
      <c r="B103" s="7" t="s">
        <v>9</v>
      </c>
      <c r="C103" s="79"/>
      <c r="D103" s="80"/>
      <c r="E103" s="81"/>
      <c r="F103" s="83" t="s">
        <v>10</v>
      </c>
      <c r="G103" s="83"/>
      <c r="H103" s="8" t="str">
        <f>IF(ISERROR(AVERAGE(H106:H113)),"0",AVERAGE(H106:H113))</f>
        <v>0</v>
      </c>
      <c r="I103" s="78"/>
    </row>
    <row r="104" spans="2:9" ht="20.25" customHeight="1" thickBot="1">
      <c r="B104" s="9" t="s">
        <v>11</v>
      </c>
      <c r="C104" s="84" t="s">
        <v>12</v>
      </c>
      <c r="D104" s="85"/>
      <c r="E104" s="10" t="s">
        <v>13</v>
      </c>
      <c r="F104" s="84" t="s">
        <v>14</v>
      </c>
      <c r="G104" s="85"/>
      <c r="H104" s="11" t="s">
        <v>15</v>
      </c>
      <c r="I104" s="78"/>
    </row>
    <row r="105" spans="2:9" ht="20.25" customHeight="1" thickTop="1" thickBot="1">
      <c r="B105" s="16" t="s">
        <v>16</v>
      </c>
      <c r="C105" s="95" t="s">
        <v>17</v>
      </c>
      <c r="D105" s="96"/>
      <c r="E105" s="17" t="s">
        <v>21</v>
      </c>
      <c r="F105" s="97" t="s">
        <v>20</v>
      </c>
      <c r="G105" s="98"/>
      <c r="H105" s="18">
        <v>80</v>
      </c>
      <c r="I105" s="23">
        <v>0</v>
      </c>
    </row>
    <row r="106" spans="2:9" ht="20.25" customHeight="1">
      <c r="B106" s="12">
        <v>1</v>
      </c>
      <c r="C106" s="93"/>
      <c r="D106" s="94"/>
      <c r="E106" s="19"/>
      <c r="F106" s="99"/>
      <c r="G106" s="100"/>
      <c r="H106" s="21"/>
      <c r="I106" s="30"/>
    </row>
    <row r="107" spans="2:9" ht="20.25" customHeight="1">
      <c r="B107" s="13">
        <v>2</v>
      </c>
      <c r="C107" s="91"/>
      <c r="D107" s="92"/>
      <c r="E107" s="20"/>
      <c r="F107" s="91"/>
      <c r="G107" s="92"/>
      <c r="H107" s="22"/>
      <c r="I107" s="31"/>
    </row>
    <row r="108" spans="2:9" ht="20.25" customHeight="1">
      <c r="B108" s="13">
        <v>3</v>
      </c>
      <c r="C108" s="91"/>
      <c r="D108" s="92"/>
      <c r="E108" s="20"/>
      <c r="F108" s="91"/>
      <c r="G108" s="92"/>
      <c r="H108" s="22"/>
      <c r="I108" s="31"/>
    </row>
    <row r="109" spans="2:9" ht="20.25" customHeight="1">
      <c r="B109" s="13">
        <v>4</v>
      </c>
      <c r="C109" s="91"/>
      <c r="D109" s="92"/>
      <c r="E109" s="20"/>
      <c r="F109" s="91"/>
      <c r="G109" s="92"/>
      <c r="H109" s="22"/>
      <c r="I109" s="31"/>
    </row>
    <row r="110" spans="2:9" ht="20.25" customHeight="1">
      <c r="B110" s="13">
        <v>5</v>
      </c>
      <c r="C110" s="91"/>
      <c r="D110" s="92"/>
      <c r="E110" s="20"/>
      <c r="F110" s="91"/>
      <c r="G110" s="92"/>
      <c r="H110" s="22"/>
      <c r="I110" s="31"/>
    </row>
    <row r="111" spans="2:9" ht="20.25" customHeight="1">
      <c r="B111" s="13">
        <v>6</v>
      </c>
      <c r="C111" s="91"/>
      <c r="D111" s="92"/>
      <c r="E111" s="20"/>
      <c r="F111" s="25"/>
      <c r="G111" s="26"/>
      <c r="H111" s="22"/>
      <c r="I111" s="31"/>
    </row>
    <row r="112" spans="2:9" ht="20.25" customHeight="1">
      <c r="B112" s="13">
        <v>7</v>
      </c>
      <c r="C112" s="91"/>
      <c r="D112" s="92"/>
      <c r="E112" s="20"/>
      <c r="F112" s="25"/>
      <c r="G112" s="26"/>
      <c r="H112" s="22"/>
      <c r="I112" s="31"/>
    </row>
    <row r="113" spans="2:9" ht="20.25" customHeight="1" thickBot="1">
      <c r="B113" s="14">
        <v>8</v>
      </c>
      <c r="C113" s="89"/>
      <c r="D113" s="90"/>
      <c r="E113" s="74"/>
      <c r="F113" s="89"/>
      <c r="G113" s="90"/>
      <c r="H113" s="75"/>
      <c r="I113" s="32"/>
    </row>
    <row r="114" spans="2:9" ht="5.25" customHeight="1" thickBot="1"/>
    <row r="115" spans="2:9" ht="20.25" customHeight="1">
      <c r="B115" s="5" t="s">
        <v>93</v>
      </c>
      <c r="C115" s="86"/>
      <c r="D115" s="87"/>
      <c r="E115" s="88"/>
      <c r="F115" s="82" t="s">
        <v>8</v>
      </c>
      <c r="G115" s="82"/>
      <c r="H115" s="6">
        <f>SUM(H119:H126)</f>
        <v>0</v>
      </c>
      <c r="I115" s="77" t="s">
        <v>22</v>
      </c>
    </row>
    <row r="116" spans="2:9" ht="20.25" customHeight="1" thickBot="1">
      <c r="B116" s="7" t="s">
        <v>9</v>
      </c>
      <c r="C116" s="79"/>
      <c r="D116" s="80"/>
      <c r="E116" s="81"/>
      <c r="F116" s="83" t="s">
        <v>10</v>
      </c>
      <c r="G116" s="83"/>
      <c r="H116" s="8" t="str">
        <f>IF(ISERROR(AVERAGE(H119:H126)),"0",AVERAGE(H119:H126))</f>
        <v>0</v>
      </c>
      <c r="I116" s="78"/>
    </row>
    <row r="117" spans="2:9" ht="20.25" customHeight="1" thickBot="1">
      <c r="B117" s="9" t="s">
        <v>11</v>
      </c>
      <c r="C117" s="84" t="s">
        <v>12</v>
      </c>
      <c r="D117" s="85"/>
      <c r="E117" s="10" t="s">
        <v>13</v>
      </c>
      <c r="F117" s="84" t="s">
        <v>14</v>
      </c>
      <c r="G117" s="85"/>
      <c r="H117" s="11" t="s">
        <v>15</v>
      </c>
      <c r="I117" s="78"/>
    </row>
    <row r="118" spans="2:9" ht="20.25" customHeight="1" thickTop="1" thickBot="1">
      <c r="B118" s="16" t="s">
        <v>16</v>
      </c>
      <c r="C118" s="95" t="s">
        <v>17</v>
      </c>
      <c r="D118" s="96"/>
      <c r="E118" s="17" t="s">
        <v>21</v>
      </c>
      <c r="F118" s="97" t="s">
        <v>20</v>
      </c>
      <c r="G118" s="98"/>
      <c r="H118" s="18">
        <v>80</v>
      </c>
      <c r="I118" s="23">
        <v>0</v>
      </c>
    </row>
    <row r="119" spans="2:9" ht="20.25" customHeight="1">
      <c r="B119" s="12">
        <v>1</v>
      </c>
      <c r="C119" s="93"/>
      <c r="D119" s="94"/>
      <c r="E119" s="19"/>
      <c r="F119" s="99"/>
      <c r="G119" s="100"/>
      <c r="H119" s="21"/>
      <c r="I119" s="30"/>
    </row>
    <row r="120" spans="2:9" ht="20.25" customHeight="1">
      <c r="B120" s="13">
        <v>2</v>
      </c>
      <c r="C120" s="91"/>
      <c r="D120" s="92"/>
      <c r="E120" s="20"/>
      <c r="F120" s="91"/>
      <c r="G120" s="92"/>
      <c r="H120" s="22"/>
      <c r="I120" s="31"/>
    </row>
    <row r="121" spans="2:9" ht="20.25" customHeight="1">
      <c r="B121" s="13">
        <v>3</v>
      </c>
      <c r="C121" s="91"/>
      <c r="D121" s="92"/>
      <c r="E121" s="20"/>
      <c r="F121" s="91"/>
      <c r="G121" s="92"/>
      <c r="H121" s="22"/>
      <c r="I121" s="31"/>
    </row>
    <row r="122" spans="2:9" ht="20.25" customHeight="1">
      <c r="B122" s="13">
        <v>4</v>
      </c>
      <c r="C122" s="91"/>
      <c r="D122" s="92"/>
      <c r="E122" s="20"/>
      <c r="F122" s="91"/>
      <c r="G122" s="92"/>
      <c r="H122" s="22"/>
      <c r="I122" s="31"/>
    </row>
    <row r="123" spans="2:9" ht="20.25" customHeight="1">
      <c r="B123" s="13">
        <v>5</v>
      </c>
      <c r="C123" s="91"/>
      <c r="D123" s="92"/>
      <c r="E123" s="20"/>
      <c r="F123" s="91"/>
      <c r="G123" s="92"/>
      <c r="H123" s="22"/>
      <c r="I123" s="31"/>
    </row>
    <row r="124" spans="2:9" ht="20.25" customHeight="1">
      <c r="B124" s="13">
        <v>6</v>
      </c>
      <c r="C124" s="91"/>
      <c r="D124" s="92"/>
      <c r="E124" s="20"/>
      <c r="F124" s="25"/>
      <c r="G124" s="26"/>
      <c r="H124" s="22"/>
      <c r="I124" s="31"/>
    </row>
    <row r="125" spans="2:9" ht="20.25" customHeight="1">
      <c r="B125" s="13">
        <v>7</v>
      </c>
      <c r="C125" s="91"/>
      <c r="D125" s="92"/>
      <c r="E125" s="20"/>
      <c r="F125" s="25"/>
      <c r="G125" s="26"/>
      <c r="H125" s="22"/>
      <c r="I125" s="31"/>
    </row>
    <row r="126" spans="2:9" ht="20.25" customHeight="1" thickBot="1">
      <c r="B126" s="14">
        <v>8</v>
      </c>
      <c r="C126" s="89"/>
      <c r="D126" s="90"/>
      <c r="E126" s="74"/>
      <c r="F126" s="89"/>
      <c r="G126" s="90"/>
      <c r="H126" s="75"/>
      <c r="I126" s="32"/>
    </row>
    <row r="127" spans="2:9" ht="9" customHeight="1"/>
  </sheetData>
  <mergeCells count="223">
    <mergeCell ref="C124:D124"/>
    <mergeCell ref="C125:D125"/>
    <mergeCell ref="C126:D126"/>
    <mergeCell ref="F126:G126"/>
    <mergeCell ref="C121:D121"/>
    <mergeCell ref="F121:G121"/>
    <mergeCell ref="C122:D122"/>
    <mergeCell ref="F122:G122"/>
    <mergeCell ref="C123:D123"/>
    <mergeCell ref="F123:G123"/>
    <mergeCell ref="C118:D118"/>
    <mergeCell ref="F118:G118"/>
    <mergeCell ref="C119:D119"/>
    <mergeCell ref="F119:G119"/>
    <mergeCell ref="C120:D120"/>
    <mergeCell ref="F120:G120"/>
    <mergeCell ref="I115:I117"/>
    <mergeCell ref="C116:E116"/>
    <mergeCell ref="F116:G116"/>
    <mergeCell ref="C117:D117"/>
    <mergeCell ref="F117:G117"/>
    <mergeCell ref="C111:D111"/>
    <mergeCell ref="C112:D112"/>
    <mergeCell ref="C113:D113"/>
    <mergeCell ref="F113:G113"/>
    <mergeCell ref="C115:E115"/>
    <mergeCell ref="F115:G115"/>
    <mergeCell ref="C108:D108"/>
    <mergeCell ref="F108:G108"/>
    <mergeCell ref="C109:D109"/>
    <mergeCell ref="F109:G109"/>
    <mergeCell ref="C110:D110"/>
    <mergeCell ref="F110:G110"/>
    <mergeCell ref="C105:D105"/>
    <mergeCell ref="F105:G105"/>
    <mergeCell ref="C106:D106"/>
    <mergeCell ref="F106:G106"/>
    <mergeCell ref="C107:D107"/>
    <mergeCell ref="F107:G107"/>
    <mergeCell ref="I102:I104"/>
    <mergeCell ref="C103:E103"/>
    <mergeCell ref="F103:G103"/>
    <mergeCell ref="C104:D104"/>
    <mergeCell ref="F104:G104"/>
    <mergeCell ref="C98:D98"/>
    <mergeCell ref="C99:D99"/>
    <mergeCell ref="C100:D100"/>
    <mergeCell ref="F100:G100"/>
    <mergeCell ref="C102:E102"/>
    <mergeCell ref="F102:G102"/>
    <mergeCell ref="C95:D95"/>
    <mergeCell ref="F95:G95"/>
    <mergeCell ref="C96:D96"/>
    <mergeCell ref="F96:G96"/>
    <mergeCell ref="C97:D97"/>
    <mergeCell ref="F97:G97"/>
    <mergeCell ref="C92:D92"/>
    <mergeCell ref="F92:G92"/>
    <mergeCell ref="C93:D93"/>
    <mergeCell ref="F93:G93"/>
    <mergeCell ref="C94:D94"/>
    <mergeCell ref="F94:G94"/>
    <mergeCell ref="C86:D86"/>
    <mergeCell ref="F86:G86"/>
    <mergeCell ref="C89:E89"/>
    <mergeCell ref="F89:G89"/>
    <mergeCell ref="I89:I91"/>
    <mergeCell ref="C90:E90"/>
    <mergeCell ref="F90:G90"/>
    <mergeCell ref="C91:D91"/>
    <mergeCell ref="F91:G91"/>
    <mergeCell ref="C84:D84"/>
    <mergeCell ref="C85:D85"/>
    <mergeCell ref="C81:D81"/>
    <mergeCell ref="F81:G81"/>
    <mergeCell ref="C82:D82"/>
    <mergeCell ref="F82:G82"/>
    <mergeCell ref="C83:D83"/>
    <mergeCell ref="F83:G83"/>
    <mergeCell ref="C78:D78"/>
    <mergeCell ref="F78:G78"/>
    <mergeCell ref="C79:D79"/>
    <mergeCell ref="F79:G79"/>
    <mergeCell ref="C80:D80"/>
    <mergeCell ref="F80:G80"/>
    <mergeCell ref="C73:D73"/>
    <mergeCell ref="F73:G73"/>
    <mergeCell ref="C75:E75"/>
    <mergeCell ref="F75:G75"/>
    <mergeCell ref="I75:I77"/>
    <mergeCell ref="C76:E76"/>
    <mergeCell ref="F76:G76"/>
    <mergeCell ref="C77:D77"/>
    <mergeCell ref="F77:G77"/>
    <mergeCell ref="C71:D71"/>
    <mergeCell ref="C72:D72"/>
    <mergeCell ref="C68:D68"/>
    <mergeCell ref="F68:G68"/>
    <mergeCell ref="C69:D69"/>
    <mergeCell ref="F69:G69"/>
    <mergeCell ref="C70:D70"/>
    <mergeCell ref="F70:G70"/>
    <mergeCell ref="C65:D65"/>
    <mergeCell ref="F65:G65"/>
    <mergeCell ref="C66:D66"/>
    <mergeCell ref="F66:G66"/>
    <mergeCell ref="C67:D67"/>
    <mergeCell ref="F67:G67"/>
    <mergeCell ref="C60:D60"/>
    <mergeCell ref="F60:G60"/>
    <mergeCell ref="C62:E62"/>
    <mergeCell ref="F62:G62"/>
    <mergeCell ref="I62:I64"/>
    <mergeCell ref="C63:E63"/>
    <mergeCell ref="F63:G63"/>
    <mergeCell ref="C64:D64"/>
    <mergeCell ref="F64:G64"/>
    <mergeCell ref="C58:D58"/>
    <mergeCell ref="C59:D59"/>
    <mergeCell ref="C55:D55"/>
    <mergeCell ref="F55:G55"/>
    <mergeCell ref="C56:D56"/>
    <mergeCell ref="F56:G56"/>
    <mergeCell ref="C57:D57"/>
    <mergeCell ref="F57:G57"/>
    <mergeCell ref="C52:D52"/>
    <mergeCell ref="F52:G52"/>
    <mergeCell ref="C53:D53"/>
    <mergeCell ref="F53:G53"/>
    <mergeCell ref="C54:D54"/>
    <mergeCell ref="F54:G54"/>
    <mergeCell ref="C49:E49"/>
    <mergeCell ref="F49:G49"/>
    <mergeCell ref="I49:I51"/>
    <mergeCell ref="C50:E50"/>
    <mergeCell ref="F50:G50"/>
    <mergeCell ref="C51:D51"/>
    <mergeCell ref="F51:G51"/>
    <mergeCell ref="C32:D32"/>
    <mergeCell ref="C27:D27"/>
    <mergeCell ref="C28:D28"/>
    <mergeCell ref="C30:D30"/>
    <mergeCell ref="I22:I24"/>
    <mergeCell ref="F27:G27"/>
    <mergeCell ref="H5:J5"/>
    <mergeCell ref="I9:I11"/>
    <mergeCell ref="F20:G20"/>
    <mergeCell ref="F22:G22"/>
    <mergeCell ref="F29:G29"/>
    <mergeCell ref="F28:G28"/>
    <mergeCell ref="C12:D12"/>
    <mergeCell ref="F12:G12"/>
    <mergeCell ref="C13:D13"/>
    <mergeCell ref="F13:G13"/>
    <mergeCell ref="C14:D14"/>
    <mergeCell ref="F14:G14"/>
    <mergeCell ref="F19:G19"/>
    <mergeCell ref="F15:G15"/>
    <mergeCell ref="C16:D16"/>
    <mergeCell ref="F16:G16"/>
    <mergeCell ref="F25:G25"/>
    <mergeCell ref="C20:D20"/>
    <mergeCell ref="F24:G24"/>
    <mergeCell ref="F17:G17"/>
    <mergeCell ref="F30:G30"/>
    <mergeCell ref="C31:D31"/>
    <mergeCell ref="F31:G31"/>
    <mergeCell ref="C15:D15"/>
    <mergeCell ref="C17:D17"/>
    <mergeCell ref="C25:D25"/>
    <mergeCell ref="C18:D18"/>
    <mergeCell ref="C19:D19"/>
    <mergeCell ref="C29:D29"/>
    <mergeCell ref="C26:D26"/>
    <mergeCell ref="C22:E22"/>
    <mergeCell ref="C23:E23"/>
    <mergeCell ref="C33:D33"/>
    <mergeCell ref="F33:G33"/>
    <mergeCell ref="A1:I1"/>
    <mergeCell ref="F9:G9"/>
    <mergeCell ref="F10:G10"/>
    <mergeCell ref="C11:D11"/>
    <mergeCell ref="F11:G11"/>
    <mergeCell ref="H4:J4"/>
    <mergeCell ref="H6:J6"/>
    <mergeCell ref="C9:E9"/>
    <mergeCell ref="H7:J7"/>
    <mergeCell ref="C4:E4"/>
    <mergeCell ref="C10:E10"/>
    <mergeCell ref="F7:G7"/>
    <mergeCell ref="F4:G4"/>
    <mergeCell ref="F5:G5"/>
    <mergeCell ref="F32:G32"/>
    <mergeCell ref="F18:G18"/>
    <mergeCell ref="F26:G26"/>
    <mergeCell ref="C5:E5"/>
    <mergeCell ref="F6:G6"/>
    <mergeCell ref="C6:E6"/>
    <mergeCell ref="F23:G23"/>
    <mergeCell ref="C24:D24"/>
    <mergeCell ref="I35:I37"/>
    <mergeCell ref="C36:E36"/>
    <mergeCell ref="F35:G35"/>
    <mergeCell ref="F36:G36"/>
    <mergeCell ref="C37:D37"/>
    <mergeCell ref="F37:G37"/>
    <mergeCell ref="C35:E35"/>
    <mergeCell ref="C46:D46"/>
    <mergeCell ref="F46:G46"/>
    <mergeCell ref="C42:D42"/>
    <mergeCell ref="F42:G42"/>
    <mergeCell ref="C43:D43"/>
    <mergeCell ref="F43:G43"/>
    <mergeCell ref="C44:D44"/>
    <mergeCell ref="C45:D45"/>
    <mergeCell ref="C39:D39"/>
    <mergeCell ref="C41:D41"/>
    <mergeCell ref="F41:G41"/>
    <mergeCell ref="C38:D38"/>
    <mergeCell ref="F38:G38"/>
    <mergeCell ref="F39:G39"/>
    <mergeCell ref="F40:G40"/>
    <mergeCell ref="C40:D40"/>
  </mergeCells>
  <phoneticPr fontId="2"/>
  <dataValidations count="2">
    <dataValidation type="list" allowBlank="1" showInputMessage="1" showErrorMessage="1" sqref="F12:G20 F25:G33 F38:G46 F52:G60 F65:G73 F78:G86 F92:G100 F105:G113 F118:G126" xr:uid="{00000000-0002-0000-0000-000000000000}">
      <formula1>"男,女"</formula1>
    </dataValidation>
    <dataValidation type="whole" allowBlank="1" showInputMessage="1" showErrorMessage="1" sqref="H12:H20 H25:H33 H38:H46 H52:H60 H65:H73 H78:H86 H92:H100 H105:H113 H118:H126" xr:uid="{00000000-0002-0000-0000-000001000000}">
      <formula1>0</formula1>
      <formula2>100</formula2>
    </dataValidation>
  </dataValidations>
  <printOptions horizontalCentered="1"/>
  <pageMargins left="0.59055118110236227" right="0.39370078740157483" top="0.59055118110236227" bottom="0.39370078740157483" header="0.19685039370078741" footer="0.19685039370078741"/>
  <pageSetup paperSize="9" scale="95" fitToHeight="3" orientation="portrait" r:id="rId1"/>
  <headerFooter alignWithMargins="0"/>
  <rowBreaks count="2" manualBreakCount="2">
    <brk id="47" max="10" man="1"/>
    <brk id="87" max="10" man="1"/>
  </rowBreaks>
  <ignoredErrors>
    <ignoredError sqref="H35:H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view="pageBreakPreview" topLeftCell="A22" zoomScaleNormal="100" workbookViewId="0">
      <selection activeCell="D22" sqref="D22"/>
    </sheetView>
  </sheetViews>
  <sheetFormatPr defaultColWidth="11.625" defaultRowHeight="20.25" customHeight="1"/>
  <cols>
    <col min="1" max="1" width="0.625" style="2" customWidth="1"/>
    <col min="2" max="2" width="0.875" style="2" customWidth="1"/>
    <col min="3" max="3" width="7.5" style="2" customWidth="1"/>
    <col min="4" max="14" width="6.75" style="2" customWidth="1"/>
    <col min="15" max="15" width="0.875" style="2" customWidth="1"/>
    <col min="16" max="16384" width="11.625" style="2"/>
  </cols>
  <sheetData>
    <row r="1" spans="1:15" ht="20.25" customHeight="1">
      <c r="C1" s="34" t="s">
        <v>26</v>
      </c>
      <c r="D1" s="35" t="s">
        <v>27</v>
      </c>
      <c r="E1" s="35" t="s">
        <v>28</v>
      </c>
      <c r="F1" s="35" t="s">
        <v>29</v>
      </c>
      <c r="G1" s="35" t="s">
        <v>30</v>
      </c>
      <c r="H1" s="35" t="s">
        <v>31</v>
      </c>
      <c r="I1" s="35" t="s">
        <v>32</v>
      </c>
      <c r="J1" s="35" t="s">
        <v>33</v>
      </c>
      <c r="K1" s="35" t="s">
        <v>34</v>
      </c>
      <c r="L1" s="35" t="s">
        <v>35</v>
      </c>
      <c r="M1" s="35" t="s">
        <v>36</v>
      </c>
      <c r="N1" s="35">
        <v>0</v>
      </c>
    </row>
    <row r="3" spans="1:15" ht="20.25" customHeight="1">
      <c r="C3" s="121" t="s">
        <v>37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ht="20.25" customHeight="1">
      <c r="C4" s="122" t="s">
        <v>38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5" ht="20.25" customHeight="1">
      <c r="C5" s="2" t="s">
        <v>39</v>
      </c>
    </row>
    <row r="6" spans="1:15" ht="20.25" customHeight="1">
      <c r="C6" s="2" t="s">
        <v>40</v>
      </c>
    </row>
    <row r="7" spans="1:15" ht="20.25" customHeight="1" thickBot="1">
      <c r="C7" s="123" t="s">
        <v>41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</row>
    <row r="8" spans="1:15" ht="9" customHeight="1"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5" ht="21.75" customHeight="1">
      <c r="A9" s="39"/>
      <c r="B9" s="124"/>
      <c r="C9" s="40" t="s">
        <v>42</v>
      </c>
      <c r="D9" s="41" t="s">
        <v>43</v>
      </c>
      <c r="E9" s="41" t="s">
        <v>44</v>
      </c>
      <c r="F9" s="41" t="s">
        <v>45</v>
      </c>
      <c r="G9" s="41" t="s">
        <v>46</v>
      </c>
      <c r="H9" s="41" t="s">
        <v>47</v>
      </c>
      <c r="I9" s="41" t="s">
        <v>48</v>
      </c>
      <c r="J9" s="41" t="s">
        <v>49</v>
      </c>
      <c r="K9" s="41" t="s">
        <v>50</v>
      </c>
      <c r="L9" s="41"/>
      <c r="M9" s="41"/>
      <c r="N9" s="41"/>
      <c r="O9" s="42"/>
    </row>
    <row r="10" spans="1:15" ht="21.75" customHeight="1" thickBot="1">
      <c r="A10" s="39"/>
      <c r="B10" s="124"/>
      <c r="C10" s="40" t="s">
        <v>51</v>
      </c>
      <c r="D10" s="43"/>
      <c r="E10" s="44" t="s">
        <v>52</v>
      </c>
      <c r="F10" s="45"/>
      <c r="G10" s="44" t="s">
        <v>53</v>
      </c>
      <c r="H10" s="45"/>
      <c r="I10" s="44" t="s">
        <v>54</v>
      </c>
      <c r="J10" s="45"/>
      <c r="K10" s="44" t="s">
        <v>55</v>
      </c>
      <c r="L10" s="44"/>
      <c r="M10" s="44"/>
      <c r="N10" s="46"/>
      <c r="O10" s="42"/>
    </row>
    <row r="11" spans="1:15" ht="21.75" customHeight="1" thickBot="1">
      <c r="A11" s="39"/>
      <c r="B11" s="124"/>
      <c r="C11" s="47" t="s">
        <v>56</v>
      </c>
      <c r="D11" s="48" t="s">
        <v>57</v>
      </c>
      <c r="E11" s="48" t="s">
        <v>58</v>
      </c>
      <c r="F11" s="48" t="s">
        <v>59</v>
      </c>
      <c r="G11" s="48" t="s">
        <v>60</v>
      </c>
      <c r="H11" s="48" t="s">
        <v>61</v>
      </c>
      <c r="I11" s="48" t="s">
        <v>62</v>
      </c>
      <c r="J11" s="48" t="s">
        <v>63</v>
      </c>
      <c r="K11" s="48" t="s">
        <v>64</v>
      </c>
      <c r="L11" s="48" t="s">
        <v>65</v>
      </c>
      <c r="M11" s="48" t="s">
        <v>66</v>
      </c>
      <c r="N11" s="49" t="s">
        <v>67</v>
      </c>
      <c r="O11" s="42"/>
    </row>
    <row r="12" spans="1:15" s="51" customFormat="1" ht="12.75" customHeight="1">
      <c r="A12" s="50"/>
      <c r="B12" s="124"/>
      <c r="D12" s="52" t="s">
        <v>68</v>
      </c>
      <c r="E12" s="52" t="s">
        <v>68</v>
      </c>
      <c r="F12" s="52" t="s">
        <v>68</v>
      </c>
      <c r="G12" s="52" t="s">
        <v>68</v>
      </c>
      <c r="H12" s="52" t="s">
        <v>68</v>
      </c>
      <c r="I12" s="52" t="s">
        <v>68</v>
      </c>
      <c r="J12" s="52" t="s">
        <v>68</v>
      </c>
      <c r="K12" s="52" t="s">
        <v>68</v>
      </c>
      <c r="L12" s="52" t="s">
        <v>68</v>
      </c>
      <c r="M12" s="52" t="s">
        <v>68</v>
      </c>
      <c r="N12" s="52" t="s">
        <v>68</v>
      </c>
      <c r="O12" s="53"/>
    </row>
    <row r="13" spans="1:15" ht="49.5" customHeight="1">
      <c r="A13" s="39"/>
      <c r="B13" s="124"/>
      <c r="C13" s="54" t="s">
        <v>69</v>
      </c>
      <c r="O13" s="42"/>
    </row>
    <row r="14" spans="1:15" ht="49.5" customHeight="1">
      <c r="A14" s="39"/>
      <c r="B14" s="124"/>
      <c r="C14" s="54" t="s">
        <v>70</v>
      </c>
      <c r="O14" s="42"/>
    </row>
    <row r="15" spans="1:15" ht="49.5" customHeight="1">
      <c r="A15" s="39"/>
      <c r="B15" s="124"/>
      <c r="C15" s="55" t="s">
        <v>71</v>
      </c>
      <c r="O15" s="42"/>
    </row>
    <row r="16" spans="1:15" ht="49.5" customHeight="1">
      <c r="A16" s="39"/>
      <c r="B16" s="124"/>
      <c r="C16" s="55" t="s">
        <v>72</v>
      </c>
      <c r="O16" s="42"/>
    </row>
    <row r="17" spans="1:15" ht="49.5" customHeight="1">
      <c r="A17" s="39"/>
      <c r="B17" s="124"/>
      <c r="C17" s="55" t="s">
        <v>73</v>
      </c>
      <c r="O17" s="42"/>
    </row>
    <row r="18" spans="1:15" ht="8.25" customHeight="1" thickBot="1">
      <c r="A18" s="56"/>
      <c r="B18" s="56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</row>
    <row r="19" spans="1:15" ht="16.5" customHeight="1"/>
    <row r="20" spans="1:15" ht="22.5" customHeight="1"/>
    <row r="21" spans="1:15" ht="22.5" customHeight="1"/>
    <row r="22" spans="1:15" ht="27" customHeight="1" thickBot="1"/>
    <row r="23" spans="1:15" s="1" customFormat="1" ht="21.75" customHeight="1">
      <c r="C23" s="125" t="s">
        <v>74</v>
      </c>
      <c r="D23" s="128" t="s">
        <v>14</v>
      </c>
      <c r="E23" s="131" t="s">
        <v>75</v>
      </c>
      <c r="F23" s="134" t="s">
        <v>76</v>
      </c>
      <c r="G23" s="137" t="s">
        <v>77</v>
      </c>
      <c r="H23" s="138"/>
      <c r="I23" s="138"/>
      <c r="J23" s="138"/>
      <c r="K23" s="138"/>
      <c r="L23" s="138"/>
      <c r="M23" s="138"/>
      <c r="N23" s="139"/>
    </row>
    <row r="24" spans="1:15" s="1" customFormat="1" ht="21.75" customHeight="1">
      <c r="C24" s="126"/>
      <c r="D24" s="129"/>
      <c r="E24" s="132"/>
      <c r="F24" s="135"/>
      <c r="G24" s="140" t="s">
        <v>78</v>
      </c>
      <c r="H24" s="117"/>
      <c r="I24" s="117" t="s">
        <v>79</v>
      </c>
      <c r="J24" s="117"/>
      <c r="K24" s="117" t="s">
        <v>80</v>
      </c>
      <c r="L24" s="117"/>
      <c r="M24" s="117" t="s">
        <v>81</v>
      </c>
      <c r="N24" s="118"/>
    </row>
    <row r="25" spans="1:15" s="1" customFormat="1" ht="21.75" customHeight="1" thickBot="1">
      <c r="C25" s="127"/>
      <c r="D25" s="130"/>
      <c r="E25" s="133"/>
      <c r="F25" s="136"/>
      <c r="G25" s="59" t="s">
        <v>82</v>
      </c>
      <c r="H25" s="60" t="s">
        <v>83</v>
      </c>
      <c r="I25" s="60" t="s">
        <v>82</v>
      </c>
      <c r="J25" s="60" t="s">
        <v>83</v>
      </c>
      <c r="K25" s="60" t="s">
        <v>82</v>
      </c>
      <c r="L25" s="60" t="s">
        <v>83</v>
      </c>
      <c r="M25" s="60" t="s">
        <v>82</v>
      </c>
      <c r="N25" s="61" t="s">
        <v>83</v>
      </c>
    </row>
    <row r="26" spans="1:15" ht="21.75" customHeight="1" thickTop="1">
      <c r="C26" s="119" t="s">
        <v>69</v>
      </c>
      <c r="D26" s="62" t="s">
        <v>84</v>
      </c>
      <c r="E26" s="62">
        <v>100</v>
      </c>
      <c r="F26" s="63">
        <v>40</v>
      </c>
      <c r="G26" s="64">
        <v>100</v>
      </c>
      <c r="H26" s="65">
        <v>90</v>
      </c>
      <c r="I26" s="65">
        <v>80</v>
      </c>
      <c r="J26" s="65">
        <v>70</v>
      </c>
      <c r="K26" s="65">
        <v>60</v>
      </c>
      <c r="L26" s="65">
        <v>50</v>
      </c>
      <c r="M26" s="65">
        <v>40</v>
      </c>
      <c r="N26" s="66">
        <v>40</v>
      </c>
    </row>
    <row r="27" spans="1:15" ht="21.75" customHeight="1">
      <c r="C27" s="120"/>
      <c r="D27" s="4" t="s">
        <v>85</v>
      </c>
      <c r="E27" s="4">
        <v>90</v>
      </c>
      <c r="F27" s="3">
        <v>30</v>
      </c>
      <c r="G27" s="67">
        <v>90</v>
      </c>
      <c r="H27" s="68">
        <v>80</v>
      </c>
      <c r="I27" s="68">
        <v>70</v>
      </c>
      <c r="J27" s="68">
        <v>60</v>
      </c>
      <c r="K27" s="68">
        <v>50</v>
      </c>
      <c r="L27" s="68">
        <v>40</v>
      </c>
      <c r="M27" s="68">
        <v>30</v>
      </c>
      <c r="N27" s="69">
        <v>30</v>
      </c>
    </row>
    <row r="28" spans="1:15" ht="21.75" customHeight="1">
      <c r="C28" s="120" t="s">
        <v>70</v>
      </c>
      <c r="D28" s="4" t="s">
        <v>84</v>
      </c>
      <c r="E28" s="4">
        <v>100</v>
      </c>
      <c r="F28" s="3">
        <v>60</v>
      </c>
      <c r="G28" s="67">
        <v>100</v>
      </c>
      <c r="H28" s="68">
        <v>90</v>
      </c>
      <c r="I28" s="68">
        <v>85</v>
      </c>
      <c r="J28" s="68">
        <v>80</v>
      </c>
      <c r="K28" s="68">
        <v>75</v>
      </c>
      <c r="L28" s="68">
        <v>70</v>
      </c>
      <c r="M28" s="68">
        <v>65</v>
      </c>
      <c r="N28" s="69">
        <v>60</v>
      </c>
    </row>
    <row r="29" spans="1:15" ht="21.75" customHeight="1">
      <c r="C29" s="120"/>
      <c r="D29" s="4" t="s">
        <v>85</v>
      </c>
      <c r="E29" s="4">
        <v>90</v>
      </c>
      <c r="F29" s="3">
        <v>50</v>
      </c>
      <c r="G29" s="67">
        <v>90</v>
      </c>
      <c r="H29" s="68">
        <v>80</v>
      </c>
      <c r="I29" s="68">
        <v>75</v>
      </c>
      <c r="J29" s="68">
        <v>70</v>
      </c>
      <c r="K29" s="68">
        <v>65</v>
      </c>
      <c r="L29" s="68">
        <v>60</v>
      </c>
      <c r="M29" s="68">
        <v>55</v>
      </c>
      <c r="N29" s="69">
        <v>50</v>
      </c>
    </row>
    <row r="30" spans="1:15" ht="21.75" customHeight="1">
      <c r="C30" s="115" t="s">
        <v>71</v>
      </c>
      <c r="D30" s="4" t="s">
        <v>84</v>
      </c>
      <c r="E30" s="4">
        <v>90</v>
      </c>
      <c r="F30" s="3">
        <v>50</v>
      </c>
      <c r="G30" s="67">
        <v>90</v>
      </c>
      <c r="H30" s="68">
        <v>80</v>
      </c>
      <c r="I30" s="68">
        <v>75</v>
      </c>
      <c r="J30" s="68">
        <v>70</v>
      </c>
      <c r="K30" s="68">
        <v>65</v>
      </c>
      <c r="L30" s="68">
        <v>60</v>
      </c>
      <c r="M30" s="68">
        <v>55</v>
      </c>
      <c r="N30" s="69">
        <v>50</v>
      </c>
    </row>
    <row r="31" spans="1:15" ht="21.75" customHeight="1">
      <c r="C31" s="115"/>
      <c r="D31" s="4" t="s">
        <v>85</v>
      </c>
      <c r="E31" s="4">
        <v>80</v>
      </c>
      <c r="F31" s="3">
        <v>40</v>
      </c>
      <c r="G31" s="67">
        <v>80</v>
      </c>
      <c r="H31" s="68">
        <v>70</v>
      </c>
      <c r="I31" s="68">
        <v>65</v>
      </c>
      <c r="J31" s="68">
        <v>60</v>
      </c>
      <c r="K31" s="68">
        <v>55</v>
      </c>
      <c r="L31" s="68">
        <v>50</v>
      </c>
      <c r="M31" s="68">
        <v>45</v>
      </c>
      <c r="N31" s="69">
        <v>40</v>
      </c>
    </row>
    <row r="32" spans="1:15" ht="21.75" customHeight="1">
      <c r="C32" s="115" t="s">
        <v>72</v>
      </c>
      <c r="D32" s="4" t="s">
        <v>84</v>
      </c>
      <c r="E32" s="4">
        <v>80</v>
      </c>
      <c r="F32" s="3">
        <v>30</v>
      </c>
      <c r="G32" s="67">
        <v>80</v>
      </c>
      <c r="H32" s="68">
        <v>70</v>
      </c>
      <c r="I32" s="68">
        <v>60</v>
      </c>
      <c r="J32" s="68">
        <v>50</v>
      </c>
      <c r="K32" s="68">
        <v>45</v>
      </c>
      <c r="L32" s="68">
        <v>40</v>
      </c>
      <c r="M32" s="68">
        <v>35</v>
      </c>
      <c r="N32" s="69">
        <v>30</v>
      </c>
    </row>
    <row r="33" spans="3:14" ht="21.75" customHeight="1">
      <c r="C33" s="115"/>
      <c r="D33" s="4" t="s">
        <v>85</v>
      </c>
      <c r="E33" s="4">
        <v>70</v>
      </c>
      <c r="F33" s="3">
        <v>20</v>
      </c>
      <c r="G33" s="67">
        <v>70</v>
      </c>
      <c r="H33" s="68">
        <v>60</v>
      </c>
      <c r="I33" s="68">
        <v>50</v>
      </c>
      <c r="J33" s="68">
        <v>40</v>
      </c>
      <c r="K33" s="68">
        <v>35</v>
      </c>
      <c r="L33" s="68">
        <v>30</v>
      </c>
      <c r="M33" s="68">
        <v>25</v>
      </c>
      <c r="N33" s="69">
        <v>20</v>
      </c>
    </row>
    <row r="34" spans="3:14" ht="21.75" customHeight="1">
      <c r="C34" s="115" t="s">
        <v>73</v>
      </c>
      <c r="D34" s="4" t="s">
        <v>86</v>
      </c>
      <c r="E34" s="4">
        <v>60</v>
      </c>
      <c r="F34" s="3">
        <v>0</v>
      </c>
      <c r="G34" s="67">
        <v>60</v>
      </c>
      <c r="H34" s="68">
        <v>50</v>
      </c>
      <c r="I34" s="68">
        <v>40</v>
      </c>
      <c r="J34" s="68">
        <v>30</v>
      </c>
      <c r="K34" s="68">
        <v>20</v>
      </c>
      <c r="L34" s="68">
        <v>10</v>
      </c>
      <c r="M34" s="68">
        <v>5</v>
      </c>
      <c r="N34" s="69">
        <v>0</v>
      </c>
    </row>
    <row r="35" spans="3:14" ht="21.75" customHeight="1" thickBot="1">
      <c r="C35" s="116"/>
      <c r="D35" s="33" t="s">
        <v>87</v>
      </c>
      <c r="E35" s="33">
        <v>60</v>
      </c>
      <c r="F35" s="43">
        <v>0</v>
      </c>
      <c r="G35" s="70">
        <v>60</v>
      </c>
      <c r="H35" s="71">
        <v>50</v>
      </c>
      <c r="I35" s="71">
        <v>40</v>
      </c>
      <c r="J35" s="71">
        <v>30</v>
      </c>
      <c r="K35" s="71">
        <v>20</v>
      </c>
      <c r="L35" s="71">
        <v>10</v>
      </c>
      <c r="M35" s="71">
        <v>5</v>
      </c>
      <c r="N35" s="72">
        <v>0</v>
      </c>
    </row>
    <row r="36" spans="3:14" ht="8.25" customHeight="1"/>
    <row r="38" spans="3:14" ht="16.5" customHeight="1"/>
    <row r="39" spans="3:14" ht="16.5" customHeight="1"/>
    <row r="40" spans="3:14" ht="16.5" customHeight="1"/>
    <row r="41" spans="3:14" ht="16.5" customHeight="1"/>
    <row r="42" spans="3:14" ht="16.5" customHeight="1"/>
    <row r="43" spans="3:14" ht="16.5" customHeight="1"/>
    <row r="44" spans="3:14" ht="16.5" customHeight="1"/>
    <row r="45" spans="3:14" ht="16.5" customHeight="1"/>
  </sheetData>
  <mergeCells count="18">
    <mergeCell ref="C3:N3"/>
    <mergeCell ref="C4:N4"/>
    <mergeCell ref="C7:N7"/>
    <mergeCell ref="B9:B17"/>
    <mergeCell ref="C23:C25"/>
    <mergeCell ref="D23:D25"/>
    <mergeCell ref="E23:E25"/>
    <mergeCell ref="F23:F25"/>
    <mergeCell ref="G23:N23"/>
    <mergeCell ref="G24:H24"/>
    <mergeCell ref="C32:C33"/>
    <mergeCell ref="C34:C35"/>
    <mergeCell ref="I24:J24"/>
    <mergeCell ref="K24:L24"/>
    <mergeCell ref="M24:N24"/>
    <mergeCell ref="C26:C27"/>
    <mergeCell ref="C28:C29"/>
    <mergeCell ref="C30:C31"/>
  </mergeCells>
  <phoneticPr fontId="2"/>
  <printOptions horizontalCentered="1"/>
  <pageMargins left="0.39370078740157483" right="0.39370078740157483" top="0.59055118110236227" bottom="0.59055118110236227" header="0.27559055118110237" footer="0.27559055118110237"/>
  <pageSetup paperSize="9" orientation="portrait" r:id="rId1"/>
  <headerFooter alignWithMargins="0">
    <oddFooter>&amp;L&amp;10筑紫野市バドミントン協会　2010.08.23 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持ち点</vt:lpstr>
      <vt:lpstr>持ち点!Print_Area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前之原</dc:creator>
  <cp:lastModifiedBy>sprs8z89@song.ocn.ne.jp</cp:lastModifiedBy>
  <cp:lastPrinted>2025-11-09T10:21:11Z</cp:lastPrinted>
  <dcterms:created xsi:type="dcterms:W3CDTF">2009-12-11T23:17:50Z</dcterms:created>
  <dcterms:modified xsi:type="dcterms:W3CDTF">2026-02-08T11:27:51Z</dcterms:modified>
</cp:coreProperties>
</file>