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YK2\運営書類\2025年\251225 第11回YK2カップ～シングルス＆ダブルス～\要項&amp;申込書\"/>
    </mc:Choice>
  </mc:AlternateContent>
  <xr:revisionPtr revIDLastSave="0" documentId="13_ncr:1_{3B534525-085A-4B99-9C68-40A9BBF03C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エントリーシート" sheetId="4" r:id="rId1"/>
    <sheet name="申込書　シングルス" sheetId="1" r:id="rId2"/>
    <sheet name="申込書　ダブルス" sheetId="5" r:id="rId3"/>
  </sheets>
  <definedNames>
    <definedName name="_xlnm._FilterDatabase" localSheetId="1" hidden="1">'申込書　シングルス'!$F$7:$F$16</definedName>
    <definedName name="_xlnm.Print_Area" localSheetId="1">'申込書　シングルス'!$A$1:$I$19</definedName>
    <definedName name="_xlnm.Print_Area" localSheetId="2">'申込書　ダブルス'!$A$1:$F$31</definedName>
  </definedNames>
  <calcPr calcId="181029"/>
</workbook>
</file>

<file path=xl/calcChain.xml><?xml version="1.0" encoding="utf-8"?>
<calcChain xmlns="http://schemas.openxmlformats.org/spreadsheetml/2006/main">
  <c r="C31" i="5" l="1"/>
  <c r="C32" i="5"/>
  <c r="C30" i="5"/>
  <c r="C19" i="1"/>
  <c r="C20" i="1"/>
  <c r="C18" i="1"/>
  <c r="A1" i="1"/>
  <c r="C4" i="5"/>
  <c r="C4" i="1"/>
  <c r="I9" i="5"/>
  <c r="I24" i="5"/>
  <c r="I23" i="5"/>
  <c r="I22" i="5"/>
  <c r="I21" i="5"/>
  <c r="I17" i="1"/>
  <c r="A1" i="5"/>
  <c r="I29" i="5"/>
  <c r="I28" i="5"/>
  <c r="I27" i="5"/>
  <c r="I26" i="5"/>
  <c r="I25" i="5"/>
  <c r="I20" i="5"/>
  <c r="I19" i="5"/>
  <c r="I18" i="5"/>
  <c r="I17" i="5"/>
  <c r="I16" i="5"/>
  <c r="I15" i="5"/>
  <c r="I14" i="5"/>
  <c r="I13" i="5"/>
  <c r="I12" i="5"/>
  <c r="I11" i="5"/>
  <c r="I10" i="5"/>
  <c r="G2" i="1"/>
  <c r="I7" i="1"/>
  <c r="I8" i="1"/>
  <c r="I9" i="1"/>
  <c r="I10" i="1"/>
  <c r="I11" i="1"/>
  <c r="I12" i="1"/>
  <c r="I13" i="1"/>
  <c r="I16" i="1"/>
</calcChain>
</file>

<file path=xl/sharedStrings.xml><?xml version="1.0" encoding="utf-8"?>
<sst xmlns="http://schemas.openxmlformats.org/spreadsheetml/2006/main" count="48" uniqueCount="37">
  <si>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</si>
  <si>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</si>
  <si>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</si>
  <si>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ふりがな</t>
    <phoneticPr fontId="1"/>
  </si>
  <si>
    <t>チーム名</t>
    <rPh sb="3" eb="4">
      <t>メイ</t>
    </rPh>
    <phoneticPr fontId="1"/>
  </si>
  <si>
    <t>申込者</t>
    <rPh sb="0" eb="2">
      <t>モウシコ</t>
    </rPh>
    <rPh sb="2" eb="3">
      <t>シャ</t>
    </rPh>
    <phoneticPr fontId="1"/>
  </si>
  <si>
    <t>連絡先(TEL)</t>
    <rPh sb="0" eb="3">
      <t>レンラクサキ</t>
    </rPh>
    <phoneticPr fontId="1"/>
  </si>
  <si>
    <t>※男女混合のランキング順に書いて下さい。　ピンクの欄は自動で入力されます。</t>
    <rPh sb="1" eb="3">
      <t>ダンジョ</t>
    </rPh>
    <rPh sb="3" eb="5">
      <t>コンゴウ</t>
    </rPh>
    <rPh sb="11" eb="12">
      <t>ジュン</t>
    </rPh>
    <rPh sb="13" eb="14">
      <t>カ</t>
    </rPh>
    <rPh sb="25" eb="26">
      <t>ラン</t>
    </rPh>
    <rPh sb="27" eb="29">
      <t>ジドウ</t>
    </rPh>
    <rPh sb="30" eb="32">
      <t>ニュウリョク</t>
    </rPh>
    <phoneticPr fontId="1"/>
  </si>
  <si>
    <t>　エントリーシート　</t>
    <phoneticPr fontId="1"/>
  </si>
  <si>
    <t>ランク</t>
    <phoneticPr fontId="1"/>
  </si>
  <si>
    <t>参加費</t>
    <rPh sb="0" eb="3">
      <t>サンカヒ</t>
    </rPh>
    <phoneticPr fontId="1"/>
  </si>
  <si>
    <t>計</t>
    <rPh sb="0" eb="1">
      <t>ケイ</t>
    </rPh>
    <phoneticPr fontId="1"/>
  </si>
  <si>
    <t>戦績</t>
    <rPh sb="0" eb="2">
      <t>センセキ</t>
    </rPh>
    <phoneticPr fontId="1"/>
  </si>
  <si>
    <t>会場 ： 三国体育館　　　　時間 ： 9:00～18:00　</t>
    <rPh sb="5" eb="7">
      <t>ミクニ</t>
    </rPh>
    <rPh sb="7" eb="10">
      <t>タイイクカン</t>
    </rPh>
    <phoneticPr fontId="1"/>
  </si>
  <si>
    <t>シングルス　申込名簿</t>
    <phoneticPr fontId="1"/>
  </si>
  <si>
    <t>※ランキング順に書いて下さい。　ピンクの欄は自動で入力されます。</t>
    <rPh sb="6" eb="7">
      <t>ジュン</t>
    </rPh>
    <rPh sb="8" eb="9">
      <t>カ</t>
    </rPh>
    <phoneticPr fontId="1"/>
  </si>
  <si>
    <t>例</t>
    <rPh sb="0" eb="1">
      <t>レイ</t>
    </rPh>
    <phoneticPr fontId="1"/>
  </si>
  <si>
    <t>春江　百合子</t>
    <rPh sb="0" eb="2">
      <t>ハルエ</t>
    </rPh>
    <rPh sb="3" eb="6">
      <t>ユリコ</t>
    </rPh>
    <phoneticPr fontId="1"/>
  </si>
  <si>
    <t>はるえ　ゆりこ</t>
    <phoneticPr fontId="1"/>
  </si>
  <si>
    <t>女</t>
  </si>
  <si>
    <t>小6</t>
  </si>
  <si>
    <t>超上級</t>
  </si>
  <si>
    <t>地区大会ベスト8</t>
    <phoneticPr fontId="1"/>
  </si>
  <si>
    <t>自動入力</t>
    <rPh sb="0" eb="2">
      <t>ジドウ</t>
    </rPh>
    <rPh sb="2" eb="4">
      <t>ニュウリョク</t>
    </rPh>
    <phoneticPr fontId="1"/>
  </si>
  <si>
    <t>坂井　春男</t>
    <rPh sb="0" eb="2">
      <t>サカイ</t>
    </rPh>
    <rPh sb="3" eb="5">
      <t>ハルオ</t>
    </rPh>
    <phoneticPr fontId="1"/>
  </si>
  <si>
    <t>さかい　はるお</t>
    <phoneticPr fontId="1"/>
  </si>
  <si>
    <t>男</t>
  </si>
  <si>
    <t>ABC大会シングルスベスト16</t>
    <phoneticPr fontId="1"/>
  </si>
  <si>
    <t>ダブルス　申込名簿</t>
    <phoneticPr fontId="1"/>
  </si>
  <si>
    <t>小5</t>
  </si>
  <si>
    <t>E-MAIL or LINE ID</t>
    <phoneticPr fontId="1"/>
  </si>
  <si>
    <t>LINE ID</t>
  </si>
  <si>
    <t xml:space="preserve"> E-mail ： yk2cup@gmail.com</t>
    <phoneticPr fontId="1"/>
  </si>
  <si>
    <t>申込先： YK2　矢木公治（やぎこうじ）　</t>
    <phoneticPr fontId="1"/>
  </si>
  <si>
    <t>※男女ペアでもチーム別でも構いません！！　性別や戦績の欄などに分かるように書いてください</t>
    <rPh sb="1" eb="3">
      <t>ダンジョ</t>
    </rPh>
    <rPh sb="10" eb="11">
      <t>ベツ</t>
    </rPh>
    <rPh sb="13" eb="14">
      <t>カマ</t>
    </rPh>
    <rPh sb="21" eb="23">
      <t>セイベツ</t>
    </rPh>
    <rPh sb="24" eb="26">
      <t>センセキ</t>
    </rPh>
    <rPh sb="27" eb="28">
      <t>ラン</t>
    </rPh>
    <rPh sb="31" eb="32">
      <t>ワ</t>
    </rPh>
    <rPh sb="37" eb="38">
      <t>カ</t>
    </rPh>
    <phoneticPr fontId="1"/>
  </si>
  <si>
    <t>YK2カップ～シングルス&amp;ダブルス～ 大会　12/25（木）</t>
    <rPh sb="19" eb="21">
      <t>タイカイ</t>
    </rPh>
    <rPh sb="27" eb="30">
      <t>モク</t>
    </rPh>
    <phoneticPr fontId="1"/>
  </si>
  <si>
    <t>〆切 ： １２月１１日（木）</t>
    <rPh sb="11" eb="14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</si>
</sst>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h:mm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5" fontId="0" fillId="2" borderId="11" xfId="0" applyNumberForma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7" fillId="0" borderId="2" xfId="0" applyFont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0" fillId="2" borderId="29" xfId="0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2" xfId="0" applyFill="1" applyBorder="1" applyAlignment="1">
      <alignment horizontal="left" vertical="center" shrinkToFit="1"/>
    </xf>
    <xf numFmtId="0" fontId="0" fillId="3" borderId="31" xfId="0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Normal="100" workbookViewId="0">
      <selection activeCell="C10" sqref="C10:H10"/>
    </sheetView>
  </sheetViews>
  <sheetFormatPr defaultRowHeight="23.25" customHeight="1" x14ac:dyDescent="0.15"/>
  <cols>
    <col min="1" max="1" width="3.75" customWidth="1"/>
    <col min="2" max="2" width="22.875" customWidth="1"/>
    <col min="3" max="3" width="20.625" customWidth="1"/>
    <col min="4" max="5" width="5.25" bestFit="1" customWidth="1"/>
    <col min="6" max="6" width="5.25" style="2" customWidth="1"/>
  </cols>
  <sheetData>
    <row r="1" spans="1:8" ht="30" customHeight="1" x14ac:dyDescent="0.15">
      <c r="A1" s="36" t="s">
        <v>35</v>
      </c>
      <c r="B1" s="37"/>
      <c r="C1" s="37"/>
      <c r="D1" s="38"/>
      <c r="E1" s="38"/>
      <c r="F1" s="38"/>
      <c r="G1" s="38"/>
      <c r="H1" s="38"/>
    </row>
    <row r="2" spans="1:8" ht="30" customHeight="1" x14ac:dyDescent="0.15">
      <c r="A2" s="40" t="s">
        <v>8</v>
      </c>
      <c r="B2" s="41"/>
      <c r="C2" s="42"/>
      <c r="D2" s="42"/>
      <c r="E2" s="42"/>
      <c r="F2" s="42"/>
      <c r="G2" s="42"/>
      <c r="H2" s="42"/>
    </row>
    <row r="3" spans="1:8" ht="24.95" customHeight="1" x14ac:dyDescent="0.15">
      <c r="A3" s="8"/>
      <c r="B3" s="8"/>
      <c r="C3" s="8"/>
      <c r="D3" s="8"/>
      <c r="E3" s="8"/>
      <c r="F3" s="24"/>
    </row>
    <row r="4" spans="1:8" ht="23.25" customHeight="1" x14ac:dyDescent="0.15">
      <c r="B4" s="58" t="s">
        <v>13</v>
      </c>
      <c r="C4" s="58"/>
      <c r="D4" s="58"/>
      <c r="E4" s="58"/>
      <c r="F4" s="58"/>
      <c r="G4" s="58"/>
      <c r="H4" s="58"/>
    </row>
    <row r="5" spans="1:8" ht="23.25" customHeight="1" thickBot="1" x14ac:dyDescent="0.2">
      <c r="A5" s="38"/>
      <c r="B5" s="39"/>
      <c r="C5" s="39"/>
      <c r="D5" s="39"/>
      <c r="E5" s="39"/>
    </row>
    <row r="6" spans="1:8" ht="15" customHeight="1" x14ac:dyDescent="0.15">
      <c r="A6" s="4"/>
      <c r="B6" s="13" t="s">
        <v>3</v>
      </c>
      <c r="C6" s="55"/>
      <c r="D6" s="56"/>
      <c r="E6" s="56"/>
      <c r="F6" s="56"/>
      <c r="G6" s="56"/>
      <c r="H6" s="57"/>
    </row>
    <row r="7" spans="1:8" ht="35.1" customHeight="1" thickBot="1" x14ac:dyDescent="0.2">
      <c r="A7" s="4"/>
      <c r="B7" s="14" t="s">
        <v>4</v>
      </c>
      <c r="C7" s="43"/>
      <c r="D7" s="44"/>
      <c r="E7" s="44"/>
      <c r="F7" s="44"/>
      <c r="G7" s="44"/>
      <c r="H7" s="45"/>
    </row>
    <row r="8" spans="1:8" ht="35.1" customHeight="1" x14ac:dyDescent="0.15">
      <c r="A8" s="4"/>
      <c r="C8" s="2"/>
      <c r="D8" s="2"/>
      <c r="E8" s="25"/>
      <c r="F8" s="25"/>
      <c r="G8" s="2"/>
      <c r="H8" s="2"/>
    </row>
    <row r="9" spans="1:8" ht="35.1" customHeight="1" thickBot="1" x14ac:dyDescent="0.2">
      <c r="B9" s="2"/>
      <c r="C9" s="2"/>
      <c r="D9" s="2"/>
      <c r="E9" s="2"/>
      <c r="G9" s="9"/>
      <c r="H9" s="2"/>
    </row>
    <row r="10" spans="1:8" ht="35.1" customHeight="1" x14ac:dyDescent="0.15">
      <c r="A10" s="2"/>
      <c r="B10" s="10" t="s">
        <v>5</v>
      </c>
      <c r="C10" s="47"/>
      <c r="D10" s="48"/>
      <c r="E10" s="48"/>
      <c r="F10" s="48"/>
      <c r="G10" s="49"/>
      <c r="H10" s="50"/>
    </row>
    <row r="11" spans="1:8" ht="35.1" customHeight="1" x14ac:dyDescent="0.15">
      <c r="A11" s="2"/>
      <c r="B11" s="11" t="s">
        <v>6</v>
      </c>
      <c r="C11" s="51"/>
      <c r="D11" s="52"/>
      <c r="E11" s="52"/>
      <c r="F11" s="52"/>
      <c r="G11" s="53"/>
      <c r="H11" s="54"/>
    </row>
    <row r="12" spans="1:8" ht="35.1" customHeight="1" thickBot="1" x14ac:dyDescent="0.2">
      <c r="A12" s="2"/>
      <c r="B12" s="12" t="s">
        <v>30</v>
      </c>
      <c r="C12" s="59"/>
      <c r="D12" s="60"/>
      <c r="E12" s="60"/>
      <c r="F12" s="60"/>
      <c r="G12" s="60"/>
      <c r="H12" s="33" t="s">
        <v>31</v>
      </c>
    </row>
    <row r="13" spans="1:8" ht="23.25" customHeight="1" x14ac:dyDescent="0.15">
      <c r="A13" s="2"/>
      <c r="B13" s="3"/>
      <c r="C13" s="3"/>
      <c r="D13" s="2"/>
      <c r="E13" s="2"/>
      <c r="G13" s="2"/>
    </row>
    <row r="14" spans="1:8" ht="23.25" customHeight="1" x14ac:dyDescent="0.15">
      <c r="A14" s="2"/>
      <c r="B14" s="3"/>
      <c r="C14" s="34" t="s">
        <v>33</v>
      </c>
      <c r="D14" s="34"/>
      <c r="E14" s="34"/>
      <c r="F14" s="34"/>
      <c r="G14" s="34"/>
      <c r="H14" s="34"/>
    </row>
    <row r="15" spans="1:8" ht="23.25" customHeight="1" x14ac:dyDescent="0.15">
      <c r="A15" s="2"/>
      <c r="B15" s="3"/>
      <c r="C15" s="34" t="s">
        <v>32</v>
      </c>
      <c r="E15" s="34"/>
      <c r="F15" s="34"/>
      <c r="G15" s="34"/>
      <c r="H15" s="34"/>
    </row>
    <row r="16" spans="1:8" ht="23.25" customHeight="1" x14ac:dyDescent="0.15">
      <c r="A16" s="2"/>
      <c r="B16" s="3"/>
      <c r="C16" s="35" t="s">
        <v>36</v>
      </c>
      <c r="D16" s="2"/>
      <c r="E16" s="2"/>
      <c r="G16" s="2"/>
    </row>
    <row r="17" spans="1:7" ht="23.25" customHeight="1" x14ac:dyDescent="0.15">
      <c r="A17" s="2"/>
      <c r="B17" s="3"/>
      <c r="C17" s="3"/>
      <c r="D17" s="2"/>
      <c r="E17" s="2"/>
      <c r="G17" s="2"/>
    </row>
    <row r="18" spans="1:7" ht="23.25" customHeight="1" x14ac:dyDescent="0.15">
      <c r="A18" s="2"/>
      <c r="B18" s="3"/>
      <c r="C18" s="3"/>
      <c r="D18" s="2"/>
      <c r="E18" s="2"/>
      <c r="G18" s="2"/>
    </row>
    <row r="19" spans="1:7" ht="23.25" customHeight="1" x14ac:dyDescent="0.15">
      <c r="A19" s="2"/>
      <c r="B19" s="3"/>
      <c r="C19" s="3"/>
      <c r="D19" s="2"/>
      <c r="E19" s="2"/>
      <c r="G19" s="2"/>
    </row>
    <row r="20" spans="1:7" ht="23.25" customHeight="1" x14ac:dyDescent="0.15">
      <c r="A20" s="2"/>
      <c r="B20" s="3"/>
      <c r="C20" s="3"/>
      <c r="D20" s="2"/>
      <c r="E20" s="2"/>
      <c r="G20" s="2"/>
    </row>
    <row r="21" spans="1:7" ht="23.25" customHeight="1" x14ac:dyDescent="0.15">
      <c r="A21" s="2"/>
      <c r="B21" s="3"/>
      <c r="C21" s="3"/>
      <c r="D21" s="2"/>
      <c r="E21" s="2"/>
      <c r="G21" s="2"/>
    </row>
    <row r="22" spans="1:7" ht="23.25" customHeight="1" x14ac:dyDescent="0.15">
      <c r="A22" s="2"/>
      <c r="B22" s="3"/>
      <c r="C22" s="3"/>
      <c r="D22" s="2"/>
      <c r="E22" s="2"/>
      <c r="G22" s="2"/>
    </row>
    <row r="23" spans="1:7" ht="23.25" customHeight="1" x14ac:dyDescent="0.15">
      <c r="A23" s="2"/>
      <c r="B23" s="3"/>
      <c r="C23" s="46"/>
      <c r="D23" s="46"/>
      <c r="E23" s="46"/>
      <c r="F23" s="46"/>
    </row>
  </sheetData>
  <mergeCells count="10">
    <mergeCell ref="A1:H1"/>
    <mergeCell ref="A5:E5"/>
    <mergeCell ref="A2:H2"/>
    <mergeCell ref="C7:H7"/>
    <mergeCell ref="C23:F23"/>
    <mergeCell ref="C10:H10"/>
    <mergeCell ref="C11:H11"/>
    <mergeCell ref="C6:H6"/>
    <mergeCell ref="B4:H4"/>
    <mergeCell ref="C12:G12"/>
  </mergeCells>
  <phoneticPr fontId="1"/>
  <dataValidations count="1">
    <dataValidation type="list" allowBlank="1" showInputMessage="1" showErrorMessage="1" sqref="H12" xr:uid="{00000000-0002-0000-0000-000000000000}">
      <formula1>"E-MAIL,LINE ID"</formula1>
    </dataValidation>
  </dataValidation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Normal="100" workbookViewId="0">
      <selection activeCell="C12" sqref="C12"/>
    </sheetView>
  </sheetViews>
  <sheetFormatPr defaultRowHeight="23.25" customHeight="1" x14ac:dyDescent="0.15"/>
  <cols>
    <col min="1" max="1" width="3.75" customWidth="1"/>
    <col min="2" max="3" width="22.875" customWidth="1"/>
    <col min="4" max="5" width="5.25" bestFit="1" customWidth="1"/>
    <col min="6" max="6" width="8.75" customWidth="1"/>
    <col min="7" max="8" width="20.75" customWidth="1"/>
    <col min="9" max="9" width="10.75" customWidth="1"/>
  </cols>
  <sheetData>
    <row r="1" spans="1:9" ht="30" customHeight="1" x14ac:dyDescent="0.15">
      <c r="A1" s="62" t="str">
        <f>エントリーシート!A1</f>
        <v>YK2カップ～シングルス&amp;ダブルス～ 大会　12/25（木）</v>
      </c>
      <c r="B1" s="63"/>
      <c r="C1" s="63"/>
      <c r="D1" s="39"/>
      <c r="E1" s="39"/>
      <c r="F1" s="39"/>
      <c r="G1" s="39"/>
      <c r="H1" s="8" t="s">
        <v>14</v>
      </c>
      <c r="I1" s="28"/>
    </row>
    <row r="2" spans="1:9" ht="23.25" customHeight="1" x14ac:dyDescent="0.15">
      <c r="G2" s="58" t="str">
        <f>エントリーシート!B4</f>
        <v>会場 ： 三国体育館　　　　時間 ： 9:00～18:00　</v>
      </c>
      <c r="H2" s="58"/>
      <c r="I2" s="58"/>
    </row>
    <row r="3" spans="1:9" ht="23.25" customHeight="1" thickBot="1" x14ac:dyDescent="0.2">
      <c r="A3" s="38" t="s">
        <v>7</v>
      </c>
      <c r="B3" s="39"/>
      <c r="C3" s="39"/>
      <c r="D3" s="39"/>
      <c r="E3" s="39"/>
      <c r="F3" s="39"/>
      <c r="G3" s="39"/>
    </row>
    <row r="4" spans="1:9" ht="23.25" customHeight="1" thickBot="1" x14ac:dyDescent="0.2">
      <c r="A4" s="4"/>
      <c r="B4" s="7" t="s">
        <v>4</v>
      </c>
      <c r="C4" s="64" t="str">
        <f>IF(AND(エントリーシート!C7=""),"",エントリーシート!C7)</f>
        <v/>
      </c>
      <c r="D4" s="65"/>
      <c r="E4" s="66"/>
      <c r="F4" s="15"/>
      <c r="G4" s="16"/>
    </row>
    <row r="5" spans="1:9" ht="23.25" customHeight="1" x14ac:dyDescent="0.15">
      <c r="A5" s="5"/>
      <c r="B5" s="6"/>
      <c r="C5" s="6"/>
      <c r="E5" s="4"/>
      <c r="F5" s="4"/>
      <c r="G5" s="4"/>
    </row>
    <row r="6" spans="1:9" ht="30" customHeight="1" x14ac:dyDescent="0.15">
      <c r="A6" s="17"/>
      <c r="B6" s="18" t="s">
        <v>0</v>
      </c>
      <c r="C6" s="18" t="s">
        <v>3</v>
      </c>
      <c r="D6" s="18" t="s">
        <v>2</v>
      </c>
      <c r="E6" s="18" t="s">
        <v>1</v>
      </c>
      <c r="F6" s="18" t="s">
        <v>9</v>
      </c>
      <c r="G6" s="67" t="s">
        <v>12</v>
      </c>
      <c r="H6" s="67"/>
      <c r="I6" s="18" t="s">
        <v>10</v>
      </c>
    </row>
    <row r="7" spans="1:9" ht="23.25" customHeight="1" x14ac:dyDescent="0.15">
      <c r="A7" s="1">
        <v>1</v>
      </c>
      <c r="B7" s="27"/>
      <c r="C7" s="27"/>
      <c r="D7" s="1"/>
      <c r="E7" s="1"/>
      <c r="F7" s="1"/>
      <c r="G7" s="61"/>
      <c r="H7" s="61"/>
      <c r="I7" s="22" t="str">
        <f>IF(ISTEXT(B7),"2,000","")</f>
        <v/>
      </c>
    </row>
    <row r="8" spans="1:9" ht="23.25" customHeight="1" x14ac:dyDescent="0.15">
      <c r="A8" s="1">
        <v>2</v>
      </c>
      <c r="B8" s="27"/>
      <c r="C8" s="27"/>
      <c r="D8" s="1"/>
      <c r="E8" s="1"/>
      <c r="F8" s="1"/>
      <c r="G8" s="61"/>
      <c r="H8" s="61"/>
      <c r="I8" s="22" t="str">
        <f t="shared" ref="I8:I16" si="0">IF(ISTEXT(B8),"2,000","")</f>
        <v/>
      </c>
    </row>
    <row r="9" spans="1:9" ht="23.25" customHeight="1" x14ac:dyDescent="0.15">
      <c r="A9" s="1">
        <v>3</v>
      </c>
      <c r="B9" s="27"/>
      <c r="C9" s="27"/>
      <c r="D9" s="1"/>
      <c r="E9" s="1"/>
      <c r="F9" s="1"/>
      <c r="G9" s="61"/>
      <c r="H9" s="61"/>
      <c r="I9" s="22" t="str">
        <f t="shared" si="0"/>
        <v/>
      </c>
    </row>
    <row r="10" spans="1:9" ht="23.25" customHeight="1" x14ac:dyDescent="0.15">
      <c r="A10" s="1">
        <v>4</v>
      </c>
      <c r="B10" s="27"/>
      <c r="C10" s="27"/>
      <c r="D10" s="1"/>
      <c r="E10" s="1"/>
      <c r="F10" s="1"/>
      <c r="G10" s="61"/>
      <c r="H10" s="61"/>
      <c r="I10" s="22" t="str">
        <f t="shared" si="0"/>
        <v/>
      </c>
    </row>
    <row r="11" spans="1:9" ht="23.25" customHeight="1" x14ac:dyDescent="0.15">
      <c r="A11" s="1">
        <v>5</v>
      </c>
      <c r="B11" s="27"/>
      <c r="C11" s="27"/>
      <c r="D11" s="1"/>
      <c r="E11" s="1"/>
      <c r="F11" s="1"/>
      <c r="G11" s="61"/>
      <c r="H11" s="61"/>
      <c r="I11" s="22" t="str">
        <f t="shared" si="0"/>
        <v/>
      </c>
    </row>
    <row r="12" spans="1:9" ht="23.25" customHeight="1" x14ac:dyDescent="0.15">
      <c r="A12" s="1">
        <v>6</v>
      </c>
      <c r="B12" s="27"/>
      <c r="C12" s="27"/>
      <c r="D12" s="1"/>
      <c r="E12" s="1"/>
      <c r="F12" s="1"/>
      <c r="G12" s="61"/>
      <c r="H12" s="61"/>
      <c r="I12" s="22" t="str">
        <f t="shared" si="0"/>
        <v/>
      </c>
    </row>
    <row r="13" spans="1:9" ht="23.25" customHeight="1" x14ac:dyDescent="0.15">
      <c r="A13" s="1">
        <v>7</v>
      </c>
      <c r="B13" s="27"/>
      <c r="C13" s="27"/>
      <c r="D13" s="1"/>
      <c r="E13" s="1"/>
      <c r="F13" s="1"/>
      <c r="G13" s="61"/>
      <c r="H13" s="61"/>
      <c r="I13" s="22" t="str">
        <f t="shared" si="0"/>
        <v/>
      </c>
    </row>
    <row r="14" spans="1:9" ht="23.25" customHeight="1" x14ac:dyDescent="0.15">
      <c r="A14" s="1">
        <v>8</v>
      </c>
      <c r="B14" s="27"/>
      <c r="C14" s="27"/>
      <c r="D14" s="1"/>
      <c r="E14" s="1"/>
      <c r="F14" s="1"/>
      <c r="G14" s="61"/>
      <c r="H14" s="61"/>
      <c r="I14" s="23"/>
    </row>
    <row r="15" spans="1:9" ht="23.25" customHeight="1" x14ac:dyDescent="0.15">
      <c r="A15" s="1">
        <v>9</v>
      </c>
      <c r="B15" s="27"/>
      <c r="C15" s="27"/>
      <c r="D15" s="1"/>
      <c r="E15" s="1"/>
      <c r="F15" s="1"/>
      <c r="G15" s="61"/>
      <c r="H15" s="61"/>
      <c r="I15" s="23"/>
    </row>
    <row r="16" spans="1:9" ht="23.25" customHeight="1" thickBot="1" x14ac:dyDescent="0.2">
      <c r="A16" s="1">
        <v>10</v>
      </c>
      <c r="B16" s="27"/>
      <c r="C16" s="27"/>
      <c r="D16" s="1"/>
      <c r="E16" s="1"/>
      <c r="F16" s="1"/>
      <c r="G16" s="61"/>
      <c r="H16" s="61"/>
      <c r="I16" s="23" t="str">
        <f t="shared" si="0"/>
        <v/>
      </c>
    </row>
    <row r="17" spans="1:9" ht="23.25" customHeight="1" thickBot="1" x14ac:dyDescent="0.2">
      <c r="A17" s="2"/>
      <c r="B17" s="2"/>
      <c r="C17" s="2"/>
      <c r="D17" s="2"/>
      <c r="E17" s="2"/>
      <c r="F17" s="2"/>
      <c r="G17" s="20"/>
      <c r="H17" s="21" t="s">
        <v>11</v>
      </c>
      <c r="I17" s="19">
        <f>COUNTA(B7:B16)*2000</f>
        <v>0</v>
      </c>
    </row>
    <row r="18" spans="1:9" ht="23.25" customHeight="1" x14ac:dyDescent="0.15">
      <c r="A18" s="2"/>
      <c r="B18" s="3"/>
      <c r="C18" s="34" t="str">
        <f>エントリーシート!C14</f>
        <v>申込先： YK2　矢木公治（やぎこうじ）　</v>
      </c>
      <c r="D18" s="34"/>
      <c r="E18" s="34"/>
      <c r="F18" s="34"/>
      <c r="G18" s="34"/>
      <c r="H18" s="34"/>
    </row>
    <row r="19" spans="1:9" ht="23.25" customHeight="1" x14ac:dyDescent="0.15">
      <c r="C19" s="34" t="str">
        <f>エントリーシート!C15</f>
        <v xml:space="preserve"> E-mail ： yk2cup@gmail.com</v>
      </c>
    </row>
    <row r="20" spans="1:9" ht="23.25" customHeight="1" x14ac:dyDescent="0.15">
      <c r="C20" s="35" t="str">
        <f>エントリーシート!C16</f>
        <v>〆切 ： １２月１１日（木）</v>
      </c>
    </row>
  </sheetData>
  <mergeCells count="15">
    <mergeCell ref="A1:G1"/>
    <mergeCell ref="A3:G3"/>
    <mergeCell ref="G8:H8"/>
    <mergeCell ref="C4:E4"/>
    <mergeCell ref="G9:H9"/>
    <mergeCell ref="G2:I2"/>
    <mergeCell ref="G6:H6"/>
    <mergeCell ref="G7:H7"/>
    <mergeCell ref="G16:H16"/>
    <mergeCell ref="G14:H14"/>
    <mergeCell ref="G15:H15"/>
    <mergeCell ref="G10:H10"/>
    <mergeCell ref="G11:H11"/>
    <mergeCell ref="G12:H12"/>
    <mergeCell ref="G13:H13"/>
  </mergeCells>
  <phoneticPr fontId="1"/>
  <dataValidations count="4">
    <dataValidation type="list" allowBlank="1" showInputMessage="1" showErrorMessage="1" sqref="F7:F17" xr:uid="{00000000-0002-0000-0100-000000000000}">
      <formula1>"超上級,上級,中級,初級"</formula1>
    </dataValidation>
    <dataValidation type="list" allowBlank="1" showInputMessage="1" showErrorMessage="1" sqref="D7:D17" xr:uid="{00000000-0002-0000-0100-000001000000}">
      <formula1>"男,女"</formula1>
    </dataValidation>
    <dataValidation type="list" allowBlank="1" showInputMessage="1" showErrorMessage="1" sqref="E17" xr:uid="{00000000-0002-0000-0100-000002000000}">
      <formula1>"高3,高2,高1,中3,中2,中1,小6,小5,小4,小3,小2,小1"</formula1>
    </dataValidation>
    <dataValidation type="list" allowBlank="1" showInputMessage="1" showErrorMessage="1" sqref="E7:E16" xr:uid="{00000000-0002-0000-0100-000003000000}">
      <formula1>"コーチ,高3,高2,高1,中3,中2,中1,小6,小5,小4,小3,小2,小1,未就学"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zoomScaleNormal="100" workbookViewId="0">
      <selection activeCell="G11" sqref="G11:H11"/>
    </sheetView>
  </sheetViews>
  <sheetFormatPr defaultRowHeight="23.25" customHeight="1" x14ac:dyDescent="0.15"/>
  <cols>
    <col min="1" max="1" width="3.75" customWidth="1"/>
    <col min="2" max="3" width="22.875" customWidth="1"/>
    <col min="4" max="5" width="5.25" bestFit="1" customWidth="1"/>
    <col min="6" max="6" width="8.75" customWidth="1"/>
    <col min="7" max="8" width="20.75" customWidth="1"/>
    <col min="9" max="9" width="10.75" customWidth="1"/>
  </cols>
  <sheetData>
    <row r="1" spans="1:9" ht="30" customHeight="1" x14ac:dyDescent="0.15">
      <c r="A1" s="62" t="str">
        <f>エントリーシート!A1</f>
        <v>YK2カップ～シングルス&amp;ダブルス～ 大会　12/25（木）</v>
      </c>
      <c r="B1" s="63"/>
      <c r="C1" s="63"/>
      <c r="D1" s="39"/>
      <c r="E1" s="39"/>
      <c r="F1" s="39"/>
      <c r="G1" s="39"/>
      <c r="H1" s="8" t="s">
        <v>28</v>
      </c>
      <c r="I1" s="28"/>
    </row>
    <row r="2" spans="1:9" ht="23.25" customHeight="1" x14ac:dyDescent="0.15">
      <c r="C2" s="58"/>
      <c r="D2" s="58"/>
      <c r="E2" s="58"/>
      <c r="F2" s="58"/>
      <c r="G2" s="39"/>
    </row>
    <row r="3" spans="1:9" ht="23.25" customHeight="1" thickBot="1" x14ac:dyDescent="0.2">
      <c r="A3" s="38" t="s">
        <v>15</v>
      </c>
      <c r="B3" s="39"/>
      <c r="C3" s="39"/>
      <c r="D3" s="39"/>
      <c r="E3" s="39"/>
      <c r="F3" s="39"/>
      <c r="G3" s="39"/>
    </row>
    <row r="4" spans="1:9" ht="23.25" customHeight="1" thickBot="1" x14ac:dyDescent="0.2">
      <c r="A4" s="4"/>
      <c r="B4" s="7" t="s">
        <v>4</v>
      </c>
      <c r="C4" s="26" t="str">
        <f>IF(AND(エントリーシート!C7=""),"",エントリーシート!C7)</f>
        <v/>
      </c>
      <c r="D4" s="29"/>
      <c r="E4" s="2"/>
      <c r="G4" s="16"/>
    </row>
    <row r="5" spans="1:9" ht="23.25" customHeight="1" x14ac:dyDescent="0.15">
      <c r="A5" s="5"/>
      <c r="B5" s="30" t="s">
        <v>34</v>
      </c>
      <c r="C5" s="6"/>
      <c r="E5" s="4"/>
      <c r="F5" s="4"/>
      <c r="G5" s="4"/>
    </row>
    <row r="6" spans="1:9" ht="20.100000000000001" customHeight="1" x14ac:dyDescent="0.15">
      <c r="A6" s="27"/>
      <c r="B6" s="1" t="s">
        <v>0</v>
      </c>
      <c r="C6" s="1" t="s">
        <v>3</v>
      </c>
      <c r="D6" s="18" t="s">
        <v>2</v>
      </c>
      <c r="E6" s="18" t="s">
        <v>1</v>
      </c>
      <c r="F6" s="18" t="s">
        <v>9</v>
      </c>
      <c r="G6" s="67" t="s">
        <v>12</v>
      </c>
      <c r="H6" s="67"/>
      <c r="I6" s="18" t="s">
        <v>10</v>
      </c>
    </row>
    <row r="7" spans="1:9" ht="20.100000000000001" customHeight="1" x14ac:dyDescent="0.15">
      <c r="A7" s="69" t="s">
        <v>16</v>
      </c>
      <c r="B7" s="31" t="s">
        <v>17</v>
      </c>
      <c r="C7" s="31" t="s">
        <v>18</v>
      </c>
      <c r="D7" s="32" t="s">
        <v>19</v>
      </c>
      <c r="E7" s="32" t="s">
        <v>20</v>
      </c>
      <c r="F7" s="69" t="s">
        <v>21</v>
      </c>
      <c r="G7" s="71" t="s">
        <v>22</v>
      </c>
      <c r="H7" s="72"/>
      <c r="I7" s="22" t="s">
        <v>23</v>
      </c>
    </row>
    <row r="8" spans="1:9" ht="20.100000000000001" customHeight="1" x14ac:dyDescent="0.15">
      <c r="A8" s="70"/>
      <c r="B8" s="31" t="s">
        <v>24</v>
      </c>
      <c r="C8" s="31" t="s">
        <v>25</v>
      </c>
      <c r="D8" s="32" t="s">
        <v>26</v>
      </c>
      <c r="E8" s="32" t="s">
        <v>29</v>
      </c>
      <c r="F8" s="70"/>
      <c r="G8" s="71" t="s">
        <v>27</v>
      </c>
      <c r="H8" s="72"/>
      <c r="I8" s="22" t="s">
        <v>23</v>
      </c>
    </row>
    <row r="9" spans="1:9" ht="23.25" customHeight="1" x14ac:dyDescent="0.15">
      <c r="A9" s="67">
        <v>1</v>
      </c>
      <c r="B9" s="27"/>
      <c r="C9" s="27"/>
      <c r="D9" s="1"/>
      <c r="E9" s="1"/>
      <c r="F9" s="67"/>
      <c r="G9" s="61"/>
      <c r="H9" s="61"/>
      <c r="I9" s="22" t="str">
        <f>IF(ISTEXT(B9),"2,000","")</f>
        <v/>
      </c>
    </row>
    <row r="10" spans="1:9" ht="23.25" customHeight="1" x14ac:dyDescent="0.15">
      <c r="A10" s="68"/>
      <c r="B10" s="27"/>
      <c r="C10" s="27"/>
      <c r="D10" s="1"/>
      <c r="E10" s="1"/>
      <c r="F10" s="68"/>
      <c r="G10" s="61"/>
      <c r="H10" s="61"/>
      <c r="I10" s="22" t="str">
        <f t="shared" ref="I10:I28" si="0">IF(ISTEXT(B10),"2,000","")</f>
        <v/>
      </c>
    </row>
    <row r="11" spans="1:9" ht="23.25" customHeight="1" x14ac:dyDescent="0.15">
      <c r="A11" s="67">
        <v>2</v>
      </c>
      <c r="B11" s="27"/>
      <c r="C11" s="27"/>
      <c r="D11" s="1"/>
      <c r="E11" s="1"/>
      <c r="F11" s="67"/>
      <c r="G11" s="61"/>
      <c r="H11" s="61"/>
      <c r="I11" s="22" t="str">
        <f t="shared" si="0"/>
        <v/>
      </c>
    </row>
    <row r="12" spans="1:9" ht="23.25" customHeight="1" x14ac:dyDescent="0.15">
      <c r="A12" s="68"/>
      <c r="B12" s="27"/>
      <c r="C12" s="27"/>
      <c r="D12" s="1"/>
      <c r="E12" s="1"/>
      <c r="F12" s="68"/>
      <c r="G12" s="61"/>
      <c r="H12" s="61"/>
      <c r="I12" s="22" t="str">
        <f t="shared" si="0"/>
        <v/>
      </c>
    </row>
    <row r="13" spans="1:9" ht="23.25" customHeight="1" x14ac:dyDescent="0.15">
      <c r="A13" s="67">
        <v>3</v>
      </c>
      <c r="B13" s="27"/>
      <c r="C13" s="27"/>
      <c r="D13" s="1"/>
      <c r="E13" s="1"/>
      <c r="F13" s="67"/>
      <c r="G13" s="61"/>
      <c r="H13" s="61"/>
      <c r="I13" s="22" t="str">
        <f t="shared" si="0"/>
        <v/>
      </c>
    </row>
    <row r="14" spans="1:9" ht="23.25" customHeight="1" x14ac:dyDescent="0.15">
      <c r="A14" s="68"/>
      <c r="B14" s="27"/>
      <c r="C14" s="27"/>
      <c r="D14" s="1"/>
      <c r="E14" s="1"/>
      <c r="F14" s="68"/>
      <c r="G14" s="61"/>
      <c r="H14" s="61"/>
      <c r="I14" s="22" t="str">
        <f t="shared" si="0"/>
        <v/>
      </c>
    </row>
    <row r="15" spans="1:9" ht="23.25" customHeight="1" x14ac:dyDescent="0.15">
      <c r="A15" s="67">
        <v>4</v>
      </c>
      <c r="B15" s="27"/>
      <c r="C15" s="27"/>
      <c r="D15" s="1"/>
      <c r="E15" s="1"/>
      <c r="F15" s="67"/>
      <c r="G15" s="61"/>
      <c r="H15" s="61"/>
      <c r="I15" s="22" t="str">
        <f t="shared" si="0"/>
        <v/>
      </c>
    </row>
    <row r="16" spans="1:9" ht="23.25" customHeight="1" x14ac:dyDescent="0.15">
      <c r="A16" s="68"/>
      <c r="B16" s="27"/>
      <c r="C16" s="27"/>
      <c r="D16" s="1"/>
      <c r="E16" s="1"/>
      <c r="F16" s="68"/>
      <c r="G16" s="61"/>
      <c r="H16" s="61"/>
      <c r="I16" s="22" t="str">
        <f t="shared" si="0"/>
        <v/>
      </c>
    </row>
    <row r="17" spans="1:9" ht="23.25" customHeight="1" x14ac:dyDescent="0.15">
      <c r="A17" s="67">
        <v>5</v>
      </c>
      <c r="B17" s="27"/>
      <c r="C17" s="27"/>
      <c r="D17" s="1"/>
      <c r="E17" s="1"/>
      <c r="F17" s="67"/>
      <c r="G17" s="61"/>
      <c r="H17" s="61"/>
      <c r="I17" s="22" t="str">
        <f t="shared" si="0"/>
        <v/>
      </c>
    </row>
    <row r="18" spans="1:9" ht="23.25" customHeight="1" x14ac:dyDescent="0.15">
      <c r="A18" s="68"/>
      <c r="B18" s="27"/>
      <c r="C18" s="27"/>
      <c r="D18" s="1"/>
      <c r="E18" s="1"/>
      <c r="F18" s="68"/>
      <c r="G18" s="61"/>
      <c r="H18" s="61"/>
      <c r="I18" s="22" t="str">
        <f t="shared" si="0"/>
        <v/>
      </c>
    </row>
    <row r="19" spans="1:9" ht="23.25" customHeight="1" x14ac:dyDescent="0.15">
      <c r="A19" s="67">
        <v>6</v>
      </c>
      <c r="B19" s="27"/>
      <c r="C19" s="27"/>
      <c r="D19" s="1"/>
      <c r="E19" s="1"/>
      <c r="F19" s="67"/>
      <c r="G19" s="61"/>
      <c r="H19" s="61"/>
      <c r="I19" s="22" t="str">
        <f t="shared" si="0"/>
        <v/>
      </c>
    </row>
    <row r="20" spans="1:9" ht="23.25" customHeight="1" x14ac:dyDescent="0.15">
      <c r="A20" s="68"/>
      <c r="B20" s="27"/>
      <c r="C20" s="27"/>
      <c r="D20" s="1"/>
      <c r="E20" s="1"/>
      <c r="F20" s="68"/>
      <c r="G20" s="61"/>
      <c r="H20" s="61"/>
      <c r="I20" s="22" t="str">
        <f t="shared" si="0"/>
        <v/>
      </c>
    </row>
    <row r="21" spans="1:9" ht="23.25" customHeight="1" x14ac:dyDescent="0.15">
      <c r="A21" s="67">
        <v>7</v>
      </c>
      <c r="B21" s="27"/>
      <c r="C21" s="27"/>
      <c r="D21" s="1"/>
      <c r="E21" s="1"/>
      <c r="F21" s="67"/>
      <c r="G21" s="61"/>
      <c r="H21" s="61"/>
      <c r="I21" s="22" t="str">
        <f>IF(ISTEXT(B21),"2,000","")</f>
        <v/>
      </c>
    </row>
    <row r="22" spans="1:9" ht="23.25" customHeight="1" x14ac:dyDescent="0.15">
      <c r="A22" s="68"/>
      <c r="B22" s="27"/>
      <c r="C22" s="27"/>
      <c r="D22" s="1"/>
      <c r="E22" s="1"/>
      <c r="F22" s="68"/>
      <c r="G22" s="61"/>
      <c r="H22" s="61"/>
      <c r="I22" s="22" t="str">
        <f>IF(ISTEXT(B22),"2,000","")</f>
        <v/>
      </c>
    </row>
    <row r="23" spans="1:9" ht="23.25" customHeight="1" x14ac:dyDescent="0.15">
      <c r="A23" s="67">
        <v>8</v>
      </c>
      <c r="B23" s="27"/>
      <c r="C23" s="27"/>
      <c r="D23" s="1"/>
      <c r="E23" s="1"/>
      <c r="F23" s="67"/>
      <c r="G23" s="61"/>
      <c r="H23" s="61"/>
      <c r="I23" s="22" t="str">
        <f>IF(ISTEXT(B23),"2,000","")</f>
        <v/>
      </c>
    </row>
    <row r="24" spans="1:9" ht="23.25" customHeight="1" x14ac:dyDescent="0.15">
      <c r="A24" s="68"/>
      <c r="B24" s="27"/>
      <c r="C24" s="27"/>
      <c r="D24" s="1"/>
      <c r="E24" s="1"/>
      <c r="F24" s="68"/>
      <c r="G24" s="61"/>
      <c r="H24" s="61"/>
      <c r="I24" s="22" t="str">
        <f>IF(ISTEXT(B24),"2,000","")</f>
        <v/>
      </c>
    </row>
    <row r="25" spans="1:9" ht="23.25" customHeight="1" x14ac:dyDescent="0.15">
      <c r="A25" s="67">
        <v>9</v>
      </c>
      <c r="B25" s="27"/>
      <c r="C25" s="27"/>
      <c r="D25" s="1"/>
      <c r="E25" s="1"/>
      <c r="F25" s="67"/>
      <c r="G25" s="61"/>
      <c r="H25" s="61"/>
      <c r="I25" s="22" t="str">
        <f t="shared" si="0"/>
        <v/>
      </c>
    </row>
    <row r="26" spans="1:9" ht="23.25" customHeight="1" x14ac:dyDescent="0.15">
      <c r="A26" s="68"/>
      <c r="B26" s="27"/>
      <c r="C26" s="27"/>
      <c r="D26" s="1"/>
      <c r="E26" s="1"/>
      <c r="F26" s="68"/>
      <c r="G26" s="61"/>
      <c r="H26" s="61"/>
      <c r="I26" s="22" t="str">
        <f t="shared" si="0"/>
        <v/>
      </c>
    </row>
    <row r="27" spans="1:9" ht="23.25" customHeight="1" x14ac:dyDescent="0.15">
      <c r="A27" s="67">
        <v>10</v>
      </c>
      <c r="B27" s="27"/>
      <c r="C27" s="27"/>
      <c r="D27" s="1"/>
      <c r="E27" s="1"/>
      <c r="F27" s="67"/>
      <c r="G27" s="61"/>
      <c r="H27" s="61"/>
      <c r="I27" s="22" t="str">
        <f t="shared" si="0"/>
        <v/>
      </c>
    </row>
    <row r="28" spans="1:9" ht="23.25" customHeight="1" thickBot="1" x14ac:dyDescent="0.2">
      <c r="A28" s="68"/>
      <c r="B28" s="27"/>
      <c r="C28" s="27"/>
      <c r="D28" s="1"/>
      <c r="E28" s="1"/>
      <c r="F28" s="68"/>
      <c r="G28" s="61"/>
      <c r="H28" s="61"/>
      <c r="I28" s="22" t="str">
        <f t="shared" si="0"/>
        <v/>
      </c>
    </row>
    <row r="29" spans="1:9" ht="23.25" customHeight="1" thickBot="1" x14ac:dyDescent="0.2">
      <c r="A29" s="2"/>
      <c r="B29" s="3"/>
      <c r="C29" s="3"/>
      <c r="I29" s="19">
        <f>COUNTA(B9:B28)*2000</f>
        <v>0</v>
      </c>
    </row>
    <row r="30" spans="1:9" ht="23.25" customHeight="1" x14ac:dyDescent="0.15">
      <c r="A30" s="2"/>
      <c r="B30" s="3"/>
      <c r="C30" s="34" t="str">
        <f>エントリーシート!C14</f>
        <v>申込先： YK2　矢木公治（やぎこうじ）　</v>
      </c>
      <c r="D30" s="34"/>
      <c r="E30" s="34"/>
      <c r="F30" s="34"/>
      <c r="G30" s="34"/>
      <c r="H30" s="34"/>
    </row>
    <row r="31" spans="1:9" ht="23.25" customHeight="1" x14ac:dyDescent="0.15">
      <c r="C31" s="34" t="str">
        <f>エントリーシート!C15</f>
        <v xml:space="preserve"> E-mail ： yk2cup@gmail.com</v>
      </c>
    </row>
    <row r="32" spans="1:9" ht="23.25" customHeight="1" x14ac:dyDescent="0.15">
      <c r="C32" s="35" t="str">
        <f>エントリーシート!C16</f>
        <v>〆切 ： １２月１１日（木）</v>
      </c>
    </row>
  </sheetData>
  <mergeCells count="48">
    <mergeCell ref="C2:G2"/>
    <mergeCell ref="A3:G3"/>
    <mergeCell ref="G6:H6"/>
    <mergeCell ref="A7:A8"/>
    <mergeCell ref="F7:F8"/>
    <mergeCell ref="G7:H7"/>
    <mergeCell ref="G8:H8"/>
    <mergeCell ref="A27:A28"/>
    <mergeCell ref="F27:F28"/>
    <mergeCell ref="G27:H27"/>
    <mergeCell ref="G28:H28"/>
    <mergeCell ref="A17:A18"/>
    <mergeCell ref="F17:F18"/>
    <mergeCell ref="G17:H17"/>
    <mergeCell ref="G18:H18"/>
    <mergeCell ref="A19:A20"/>
    <mergeCell ref="F19:F20"/>
    <mergeCell ref="G19:H19"/>
    <mergeCell ref="G20:H20"/>
    <mergeCell ref="A23:A24"/>
    <mergeCell ref="F23:F24"/>
    <mergeCell ref="G23:H23"/>
    <mergeCell ref="G24:H24"/>
    <mergeCell ref="A1:G1"/>
    <mergeCell ref="A21:A22"/>
    <mergeCell ref="F21:F22"/>
    <mergeCell ref="G21:H21"/>
    <mergeCell ref="G22:H22"/>
    <mergeCell ref="A13:A14"/>
    <mergeCell ref="F13:F14"/>
    <mergeCell ref="G13:H13"/>
    <mergeCell ref="G14:H14"/>
    <mergeCell ref="A15:A16"/>
    <mergeCell ref="F15:F16"/>
    <mergeCell ref="G15:H15"/>
    <mergeCell ref="G10:H10"/>
    <mergeCell ref="A11:A12"/>
    <mergeCell ref="F11:F12"/>
    <mergeCell ref="G11:H11"/>
    <mergeCell ref="G16:H16"/>
    <mergeCell ref="A9:A10"/>
    <mergeCell ref="F9:F10"/>
    <mergeCell ref="G9:H9"/>
    <mergeCell ref="A25:A26"/>
    <mergeCell ref="F25:F26"/>
    <mergeCell ref="G25:H25"/>
    <mergeCell ref="G26:H26"/>
    <mergeCell ref="G12:H12"/>
  </mergeCells>
  <phoneticPr fontId="1"/>
  <dataValidations count="3">
    <dataValidation type="list" allowBlank="1" showInputMessage="1" showErrorMessage="1" sqref="F7 F9 F11 F13 F15 F17 F19 F25 F27 F21 F23" xr:uid="{00000000-0002-0000-0200-000000000000}">
      <formula1>"超上級,上級,中級,初級"</formula1>
    </dataValidation>
    <dataValidation type="list" allowBlank="1" showInputMessage="1" showErrorMessage="1" sqref="D7:D28" xr:uid="{00000000-0002-0000-0200-000001000000}">
      <formula1>"男,女"</formula1>
    </dataValidation>
    <dataValidation type="list" allowBlank="1" showInputMessage="1" showErrorMessage="1" sqref="E7:E28" xr:uid="{00000000-0002-0000-0200-000002000000}">
      <formula1>"コーチ,高3,高2,高1,中3,中2,中1,小6,小5,小4,小3,小2,小1,未就学"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エントリーシート</vt:lpstr>
      <vt:lpstr>申込書　シングルス</vt:lpstr>
      <vt:lpstr>申込書　ダブルス</vt:lpstr>
      <vt:lpstr>'申込書　シングルス'!Print_Area</vt:lpstr>
      <vt:lpstr>'申込書　ダブルス'!Print_Area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矢木公治</dc:creator>
  <cp:lastModifiedBy>周治 矢木機料</cp:lastModifiedBy>
  <cp:lastPrinted>2018-12-14T08:32:29Z</cp:lastPrinted>
  <dcterms:created xsi:type="dcterms:W3CDTF">2010-09-01T05:05:46Z</dcterms:created>
  <dcterms:modified xsi:type="dcterms:W3CDTF">2025-10-10T04:49:16Z</dcterms:modified>
</cp:coreProperties>
</file>