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書" sheetId="1" r:id="rId4"/>
  </sheets>
  <definedNames/>
  <calcPr/>
</workbook>
</file>

<file path=xl/sharedStrings.xml><?xml version="1.0" encoding="utf-8"?>
<sst xmlns="http://schemas.openxmlformats.org/spreadsheetml/2006/main" count="39" uniqueCount="37">
  <si>
    <t>第１回　Angel Candy Grand Prix with FANATIC バドミントン大会
参加申込書</t>
  </si>
  <si>
    <t>2026年 3月 21 (土) 開催</t>
  </si>
  <si>
    <t>クラブ名</t>
  </si>
  <si>
    <t>代表者名</t>
  </si>
  <si>
    <t>住所</t>
  </si>
  <si>
    <t xml:space="preserve">
</t>
  </si>
  <si>
    <t>連絡先</t>
  </si>
  <si>
    <t>…</t>
  </si>
  <si>
    <t>必須入力項目</t>
  </si>
  <si>
    <t>６年</t>
  </si>
  <si>
    <t>５年</t>
  </si>
  <si>
    <t>４年</t>
  </si>
  <si>
    <t>３年</t>
  </si>
  <si>
    <t>2,1年</t>
  </si>
  <si>
    <t>計</t>
  </si>
  <si>
    <t>合計</t>
  </si>
  <si>
    <t>参加料合計</t>
  </si>
  <si>
    <t>男子</t>
  </si>
  <si>
    <t>円</t>
  </si>
  <si>
    <t>締切　１月　5日 (月) 厳守</t>
  </si>
  <si>
    <t>女子</t>
  </si>
  <si>
    <t>参加料</t>
  </si>
  <si>
    <t>×</t>
  </si>
  <si>
    <t>人 ＝</t>
  </si>
  <si>
    <t>人数、参加料等は自動計算されます。</t>
  </si>
  <si>
    <t xml:space="preserve">※氏名、ふりがな欄は苗字と名前の間にスペースを入れて記入してください。
※各学年、男女別のランキング順に記入して下さい。　　　　　　</t>
  </si>
  <si>
    <t>学年</t>
  </si>
  <si>
    <t>男女</t>
  </si>
  <si>
    <t>氏　　名</t>
  </si>
  <si>
    <t>ふりがな</t>
  </si>
  <si>
    <t>クラブ内順位
(学年男女別)</t>
  </si>
  <si>
    <t>主な成績</t>
  </si>
  <si>
    <t>例</t>
  </si>
  <si>
    <t>男</t>
  </si>
  <si>
    <t>滋賀　太郎</t>
  </si>
  <si>
    <t>しが　たろう</t>
  </si>
  <si>
    <t>滋賀県シングルス１位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</si>
</sst>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);[Red]\(#,##0\)"/>
  </numFmts>
  <fonts count="16">
    <font>
      <sz val="11.0"/>
      <color theme="1"/>
      <name val="Calibri"/>
      <scheme val="minor"/>
    </font>
    <font>
      <sz val="11.0"/>
      <color theme="1"/>
      <name val="Meiryo"/>
    </font>
    <font>
      <b/>
      <sz val="18.0"/>
      <color theme="1"/>
      <name val="Meiryo"/>
    </font>
    <font>
      <sz val="12.0"/>
      <color rgb="FF000000"/>
      <name val="Meiryo"/>
    </font>
    <font/>
    <font>
      <sz val="12.0"/>
      <color theme="1"/>
      <name val="Meiryo"/>
    </font>
    <font>
      <sz val="14.0"/>
      <color theme="1"/>
      <name val="Meiryo"/>
    </font>
    <font>
      <sz val="13.0"/>
      <color theme="1"/>
      <name val="Meiryo"/>
    </font>
    <font>
      <b/>
      <sz val="12.0"/>
      <color theme="1"/>
      <name val="Meiryo"/>
    </font>
    <font>
      <b/>
      <sz val="16.0"/>
      <color theme="1"/>
      <name val="Meiryo"/>
    </font>
    <font>
      <sz val="16.0"/>
      <color rgb="FF000000"/>
      <name val="Meiryo"/>
    </font>
    <font>
      <b/>
      <sz val="18.0"/>
      <color rgb="FFFF0000"/>
      <name val="Meiryo"/>
    </font>
    <font>
      <b/>
      <sz val="16.0"/>
      <color rgb="FFFF0000"/>
      <name val="Meiryo"/>
    </font>
    <font>
      <sz val="11.0"/>
      <color theme="1"/>
      <name val="Calibri"/>
    </font>
    <font>
      <b/>
      <sz val="11.0"/>
      <color rgb="FFFF0000"/>
      <name val="Meiryo"/>
    </font>
    <font>
      <sz val="7.0"/>
      <color theme="1"/>
      <name val="Meiryo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34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0" fontId="3" numFmtId="0" xfId="0" applyAlignment="1" applyBorder="1" applyFont="1">
      <alignment horizontal="right" readingOrder="0" vertical="bottom"/>
    </xf>
    <xf borderId="1" fillId="0" fontId="4" numFmtId="0" xfId="0" applyAlignment="1" applyBorder="1" applyFont="1">
      <alignment vertical="center"/>
    </xf>
    <xf borderId="2" fillId="2" fontId="5" numFmtId="0" xfId="0" applyAlignment="1" applyBorder="1" applyFill="1" applyFont="1">
      <alignment horizontal="center" vertical="center"/>
    </xf>
    <xf borderId="3" fillId="0" fontId="4" numFmtId="0" xfId="0" applyAlignment="1" applyBorder="1" applyFont="1">
      <alignment vertical="center"/>
    </xf>
    <xf borderId="2" fillId="3" fontId="5" numFmtId="0" xfId="0" applyAlignment="1" applyBorder="1" applyFill="1" applyFont="1">
      <alignment horizontal="center" vertical="center"/>
    </xf>
    <xf borderId="4" fillId="0" fontId="4" numFmtId="0" xfId="0" applyAlignment="1" applyBorder="1" applyFont="1">
      <alignment vertical="center"/>
    </xf>
    <xf borderId="2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shrinkToFit="0" vertical="top" wrapText="1"/>
    </xf>
    <xf borderId="2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textRotation="255" vertical="center"/>
    </xf>
    <xf borderId="2" fillId="2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left" readingOrder="0" vertical="center"/>
    </xf>
    <xf borderId="0" fillId="0" fontId="6" numFmtId="0" xfId="0" applyAlignment="1" applyFont="1">
      <alignment horizontal="center" vertical="center"/>
    </xf>
    <xf borderId="6" fillId="0" fontId="5" numFmtId="0" xfId="0" applyAlignment="1" applyBorder="1" applyFont="1">
      <alignment horizontal="center" textRotation="255" vertical="center"/>
    </xf>
    <xf borderId="7" fillId="0" fontId="4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1" vertical="center" wrapText="0"/>
    </xf>
    <xf borderId="6" fillId="0" fontId="5" numFmtId="0" xfId="0" applyAlignment="1" applyBorder="1" applyFont="1">
      <alignment horizontal="center" readingOrder="0" shrinkToFit="1" vertical="center" wrapText="0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0" fillId="0" fontId="5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vertical="center"/>
    </xf>
    <xf borderId="14" fillId="0" fontId="9" numFmtId="164" xfId="0" applyAlignment="1" applyBorder="1" applyFont="1" applyNumberFormat="1">
      <alignment horizontal="right" vertical="center"/>
    </xf>
    <xf borderId="5" fillId="0" fontId="4" numFmtId="0" xfId="0" applyAlignment="1" applyBorder="1" applyFont="1">
      <alignment vertical="center"/>
    </xf>
    <xf borderId="15" fillId="0" fontId="10" numFmtId="0" xfId="0" applyAlignment="1" applyBorder="1" applyFont="1">
      <alignment shrinkToFit="0" vertical="center" wrapText="1"/>
    </xf>
    <xf borderId="1" fillId="0" fontId="11" numFmtId="0" xfId="0" applyAlignment="1" applyBorder="1" applyFont="1">
      <alignment horizontal="center" readingOrder="0" vertical="bottom"/>
    </xf>
    <xf borderId="16" fillId="0" fontId="5" numFmtId="0" xfId="0" applyAlignment="1" applyBorder="1" applyFont="1">
      <alignment horizontal="center" vertical="center"/>
    </xf>
    <xf borderId="17" fillId="0" fontId="4" numFmtId="0" xfId="0" applyAlignment="1" applyBorder="1" applyFont="1">
      <alignment vertical="center"/>
    </xf>
    <xf borderId="18" fillId="0" fontId="4" numFmtId="0" xfId="0" applyAlignment="1" applyBorder="1" applyFont="1">
      <alignment vertical="center"/>
    </xf>
    <xf borderId="19" fillId="0" fontId="4" numFmtId="0" xfId="0" applyAlignment="1" applyBorder="1" applyFont="1">
      <alignment vertical="center"/>
    </xf>
    <xf borderId="20" fillId="0" fontId="4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0" fontId="5" numFmtId="0" xfId="0" applyAlignment="1" applyBorder="1" applyFont="1">
      <alignment horizontal="center" vertical="center"/>
    </xf>
    <xf borderId="23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25" fillId="0" fontId="5" numFmtId="3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vertical="center"/>
    </xf>
    <xf borderId="23" fillId="0" fontId="5" numFmtId="0" xfId="0" applyAlignment="1" applyBorder="1" applyFont="1">
      <alignment horizontal="center" vertical="center"/>
    </xf>
    <xf borderId="23" fillId="0" fontId="5" numFmtId="0" xfId="0" applyAlignment="1" applyBorder="1" applyFont="1">
      <alignment vertical="center"/>
    </xf>
    <xf borderId="23" fillId="0" fontId="1" numFmtId="0" xfId="0" applyAlignment="1" applyBorder="1" applyFont="1">
      <alignment horizontal="center" vertical="center"/>
    </xf>
    <xf borderId="23" fillId="0" fontId="1" numFmtId="38" xfId="0" applyAlignment="1" applyBorder="1" applyFont="1" applyNumberFormat="1">
      <alignment horizontal="right" vertical="center"/>
    </xf>
    <xf borderId="26" fillId="0" fontId="5" numFmtId="0" xfId="0" applyAlignment="1" applyBorder="1" applyFont="1">
      <alignment vertical="center"/>
    </xf>
    <xf borderId="0" fillId="0" fontId="5" numFmtId="0" xfId="0" applyAlignment="1" applyFont="1">
      <alignment horizontal="center" shrinkToFit="1" vertical="center" wrapText="0"/>
    </xf>
    <xf borderId="0" fillId="0" fontId="12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13" numFmtId="0" xfId="0" applyAlignment="1" applyFont="1">
      <alignment horizontal="right" readingOrder="0" vertical="top"/>
    </xf>
    <xf borderId="0" fillId="0" fontId="14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vertical="bottom"/>
    </xf>
    <xf borderId="0" fillId="0" fontId="12" numFmtId="0" xfId="0" applyAlignment="1" applyFont="1">
      <alignment horizontal="center" vertical="center"/>
    </xf>
    <xf borderId="12" fillId="2" fontId="5" numFmtId="0" xfId="0" applyAlignment="1" applyBorder="1" applyFont="1">
      <alignment horizontal="center" vertical="center"/>
    </xf>
    <xf borderId="2" fillId="2" fontId="15" numFmtId="0" xfId="0" applyAlignment="1" applyBorder="1" applyFont="1">
      <alignment horizontal="center" shrinkToFit="1" vertical="center" wrapText="0"/>
    </xf>
    <xf borderId="2" fillId="2" fontId="5" numFmtId="0" xfId="0" applyAlignment="1" applyBorder="1" applyFont="1">
      <alignment horizontal="center" shrinkToFit="1" vertical="center" wrapText="0"/>
    </xf>
    <xf borderId="27" fillId="4" fontId="5" numFmtId="0" xfId="0" applyAlignment="1" applyBorder="1" applyFill="1" applyFont="1">
      <alignment horizontal="center" shrinkToFit="1" vertical="center" wrapText="0"/>
    </xf>
    <xf borderId="2" fillId="4" fontId="5" numFmtId="0" xfId="0" applyAlignment="1" applyBorder="1" applyFont="1">
      <alignment horizontal="center" vertical="center"/>
    </xf>
    <xf borderId="28" fillId="4" fontId="5" numFmtId="0" xfId="0" applyAlignment="1" applyBorder="1" applyFont="1">
      <alignment horizontal="center" vertical="center"/>
    </xf>
    <xf borderId="29" fillId="0" fontId="4" numFmtId="0" xfId="0" applyAlignment="1" applyBorder="1" applyFont="1">
      <alignment vertical="center"/>
    </xf>
    <xf borderId="30" fillId="0" fontId="4" numFmtId="0" xfId="0" applyAlignment="1" applyBorder="1" applyFont="1">
      <alignment vertical="center"/>
    </xf>
    <xf borderId="2" fillId="4" fontId="5" numFmtId="0" xfId="0" applyAlignment="1" applyBorder="1" applyFont="1">
      <alignment horizontal="center" shrinkToFit="1" vertical="center" wrapText="0"/>
    </xf>
    <xf borderId="2" fillId="4" fontId="5" numFmtId="0" xfId="0" applyAlignment="1" applyBorder="1" applyFont="1">
      <alignment horizontal="center" readingOrder="0" shrinkToFit="1" vertical="center" wrapText="0"/>
    </xf>
    <xf borderId="31" fillId="0" fontId="5" numFmtId="0" xfId="0" applyAlignment="1" applyBorder="1" applyFont="1">
      <alignment horizontal="center" readingOrder="0" shrinkToFit="1" vertical="center" wrapText="0"/>
    </xf>
    <xf borderId="32" fillId="0" fontId="5" numFmtId="0" xfId="0" applyAlignment="1" applyBorder="1" applyFont="1">
      <alignment horizontal="center" vertical="center"/>
    </xf>
    <xf borderId="33" fillId="0" fontId="4" numFmtId="0" xfId="0" applyAlignment="1" applyBorder="1" applyFont="1">
      <alignment vertical="center"/>
    </xf>
    <xf borderId="2" fillId="0" fontId="5" numFmtId="0" xfId="0" applyAlignment="1" applyBorder="1" applyFont="1">
      <alignment horizontal="center" shrinkToFit="1" vertical="center" wrapText="0"/>
    </xf>
    <xf borderId="31" fillId="0" fontId="5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3.71"/>
    <col customWidth="1" min="3" max="11" width="5.14"/>
    <col customWidth="1" min="12" max="12" width="6.71"/>
    <col customWidth="1" min="13" max="13" width="5.43"/>
    <col customWidth="1" min="14" max="14" width="1.0"/>
    <col customWidth="1" min="15" max="18" width="5.14"/>
    <col customWidth="1" min="19" max="19" width="8.0"/>
    <col customWidth="1" min="20" max="20" width="5.0"/>
    <col customWidth="1" min="21" max="21" width="6.71"/>
    <col customWidth="1" min="22" max="23" width="5.14"/>
    <col customWidth="1" min="24" max="24" width="6.71"/>
    <col customWidth="1" min="25" max="25" width="5.43"/>
    <col customWidth="1" min="26" max="26" width="5.71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80.25" customHeight="1">
      <c r="A2" s="1"/>
      <c r="B2" s="1"/>
      <c r="C2" s="2" t="s">
        <v>0</v>
      </c>
      <c r="Z2" s="1"/>
    </row>
    <row r="3" ht="19.5" customHeight="1">
      <c r="A3" s="1"/>
      <c r="B3" s="1"/>
      <c r="C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"/>
    </row>
    <row r="4" ht="36.75" customHeight="1">
      <c r="A4" s="1"/>
      <c r="B4" s="1"/>
      <c r="C4" s="5" t="s">
        <v>2</v>
      </c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6"/>
      <c r="P4" s="5" t="s">
        <v>3</v>
      </c>
      <c r="Q4" s="6"/>
      <c r="R4" s="9"/>
      <c r="S4" s="8"/>
      <c r="T4" s="8"/>
      <c r="U4" s="8"/>
      <c r="V4" s="8"/>
      <c r="W4" s="8"/>
      <c r="X4" s="8"/>
      <c r="Y4" s="6"/>
      <c r="Z4" s="1"/>
    </row>
    <row r="5" ht="36.75" customHeight="1">
      <c r="A5" s="1"/>
      <c r="B5" s="1"/>
      <c r="C5" s="5" t="s">
        <v>4</v>
      </c>
      <c r="D5" s="6"/>
      <c r="E5" s="10" t="s">
        <v>5</v>
      </c>
      <c r="F5" s="8"/>
      <c r="G5" s="8"/>
      <c r="H5" s="8"/>
      <c r="I5" s="8"/>
      <c r="J5" s="8"/>
      <c r="K5" s="8"/>
      <c r="L5" s="8"/>
      <c r="M5" s="8"/>
      <c r="N5" s="8"/>
      <c r="O5" s="6"/>
      <c r="P5" s="5" t="s">
        <v>6</v>
      </c>
      <c r="Q5" s="6"/>
      <c r="R5" s="11"/>
      <c r="S5" s="8"/>
      <c r="T5" s="8"/>
      <c r="U5" s="8"/>
      <c r="V5" s="8"/>
      <c r="W5" s="8"/>
      <c r="X5" s="8"/>
      <c r="Y5" s="6"/>
      <c r="Z5" s="1"/>
    </row>
    <row r="6" ht="26.25" customHeight="1">
      <c r="A6" s="1"/>
      <c r="B6" s="1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3"/>
      <c r="O6" s="13"/>
      <c r="P6" s="12"/>
      <c r="Q6" s="12"/>
      <c r="R6" s="12"/>
      <c r="S6" s="12"/>
      <c r="T6" s="12"/>
      <c r="U6" s="12"/>
      <c r="V6" s="12"/>
      <c r="W6" s="12"/>
      <c r="X6" s="12"/>
      <c r="Y6" s="12"/>
      <c r="Z6" s="1"/>
    </row>
    <row r="7" ht="19.5" customHeight="1">
      <c r="A7" s="1"/>
      <c r="B7" s="1"/>
      <c r="C7" s="14"/>
      <c r="D7" s="6"/>
      <c r="E7" s="15" t="s">
        <v>7</v>
      </c>
      <c r="F7" s="16" t="s">
        <v>8</v>
      </c>
      <c r="J7" s="17"/>
      <c r="K7" s="1"/>
      <c r="L7" s="1"/>
      <c r="M7" s="18"/>
      <c r="N7" s="19"/>
      <c r="O7" s="20" t="s">
        <v>9</v>
      </c>
      <c r="P7" s="20" t="s">
        <v>10</v>
      </c>
      <c r="Q7" s="20" t="s">
        <v>11</v>
      </c>
      <c r="R7" s="20" t="s">
        <v>12</v>
      </c>
      <c r="S7" s="20" t="s">
        <v>13</v>
      </c>
      <c r="T7" s="20" t="s">
        <v>14</v>
      </c>
      <c r="U7" s="21" t="s">
        <v>15</v>
      </c>
      <c r="V7" s="22" t="s">
        <v>16</v>
      </c>
      <c r="W7" s="23"/>
      <c r="X7" s="23"/>
      <c r="Y7" s="24"/>
      <c r="Z7" s="1"/>
    </row>
    <row r="8" ht="30.0" customHeight="1">
      <c r="A8" s="1"/>
      <c r="B8" s="1"/>
      <c r="C8" s="25"/>
      <c r="D8" s="25"/>
      <c r="G8" s="25"/>
      <c r="H8" s="26"/>
      <c r="K8" s="1"/>
      <c r="L8" s="1"/>
      <c r="M8" s="27" t="s">
        <v>17</v>
      </c>
      <c r="N8" s="6"/>
      <c r="O8" s="28">
        <f>COUNTIFS($C$17:$C$26,"6",$D$17:$D$26,"男")</f>
        <v>0</v>
      </c>
      <c r="P8" s="28">
        <f>COUNTIFS($C$17:$C$26,"5",$D$17:$D$26,"男")</f>
        <v>0</v>
      </c>
      <c r="Q8" s="28">
        <f>COUNTIFS($C$17:$C$26,"4",$D$17:$D$26,"男")</f>
        <v>0</v>
      </c>
      <c r="R8" s="28">
        <f>COUNTIFS($C$17:$C$26,"3",$D$17:$D$26,"男")</f>
        <v>0</v>
      </c>
      <c r="S8" s="28">
        <f>COUNTIFS($C$17:$C$26,"2",$D$17:$D$26,"男")+COUNTIFS($C$17:$C$26,"1",$D$17:$D$26,"男")</f>
        <v>0</v>
      </c>
      <c r="T8" s="28">
        <f t="shared" ref="T8:T9" si="1">SUM(O8:S8)</f>
        <v>0</v>
      </c>
      <c r="U8" s="29">
        <f>T8+T9</f>
        <v>0</v>
      </c>
      <c r="V8" s="30">
        <f>SUM(V10:X10)</f>
        <v>0</v>
      </c>
      <c r="W8" s="31"/>
      <c r="X8" s="31"/>
      <c r="Y8" s="32" t="s">
        <v>18</v>
      </c>
      <c r="Z8" s="1"/>
    </row>
    <row r="9" ht="30.0" customHeight="1">
      <c r="A9" s="1"/>
      <c r="B9" s="1"/>
      <c r="C9" s="33" t="s">
        <v>19</v>
      </c>
      <c r="D9" s="4"/>
      <c r="E9" s="4"/>
      <c r="F9" s="4"/>
      <c r="G9" s="4"/>
      <c r="H9" s="4"/>
      <c r="I9" s="4"/>
      <c r="J9" s="4"/>
      <c r="K9" s="4"/>
      <c r="L9" s="1"/>
      <c r="M9" s="34" t="s">
        <v>20</v>
      </c>
      <c r="N9" s="35"/>
      <c r="O9" s="28">
        <f>COUNTIFS($C$17:$C$26,"6",$D$17:$D$26,"女")</f>
        <v>0</v>
      </c>
      <c r="P9" s="28">
        <f>COUNTIFS($C$17:$C$26,"5",$D$17:$D$26,"女")</f>
        <v>0</v>
      </c>
      <c r="Q9" s="28">
        <f>COUNTIFS($C$17:$C$26,"4",$D$17:$D$26,"女")</f>
        <v>0</v>
      </c>
      <c r="R9" s="28">
        <f>COUNTIFS($C$17:$C$26,"3",$D$17:$D$26,"女")</f>
        <v>0</v>
      </c>
      <c r="S9" s="28">
        <f>COUNTIFS($C$17:$C$26,"2",$D$17:$D$26,"女")+COUNTIFS($C$17:$C$26,"1",$D$17:$D$26,"女")</f>
        <v>0</v>
      </c>
      <c r="T9" s="28">
        <f t="shared" si="1"/>
        <v>0</v>
      </c>
      <c r="U9" s="36"/>
      <c r="V9" s="37"/>
      <c r="W9" s="38"/>
      <c r="X9" s="38"/>
      <c r="Y9" s="39"/>
      <c r="Z9" s="1"/>
    </row>
    <row r="10" ht="30.0" customHeight="1">
      <c r="A10" s="1"/>
      <c r="B10" s="1"/>
      <c r="C10" s="25"/>
      <c r="D10" s="25"/>
      <c r="G10" s="25"/>
      <c r="H10" s="26"/>
      <c r="K10" s="1"/>
      <c r="L10" s="1"/>
      <c r="M10" s="40" t="s">
        <v>21</v>
      </c>
      <c r="N10" s="41"/>
      <c r="O10" s="42"/>
      <c r="P10" s="43">
        <v>2000.0</v>
      </c>
      <c r="Q10" s="41"/>
      <c r="R10" s="44" t="s">
        <v>18</v>
      </c>
      <c r="S10" s="45" t="s">
        <v>22</v>
      </c>
      <c r="T10" s="46">
        <f>U8</f>
        <v>0</v>
      </c>
      <c r="U10" s="47" t="s">
        <v>23</v>
      </c>
      <c r="V10" s="48">
        <f>P10*T10</f>
        <v>0</v>
      </c>
      <c r="W10" s="41"/>
      <c r="X10" s="41"/>
      <c r="Y10" s="49" t="s">
        <v>18</v>
      </c>
      <c r="Z10" s="1"/>
    </row>
    <row r="11" ht="30.0" customHeight="1">
      <c r="A11" s="1"/>
      <c r="B11" s="1"/>
      <c r="C11" s="50"/>
      <c r="G11" s="50"/>
      <c r="K11" s="1"/>
      <c r="L11" s="1"/>
      <c r="S11" s="51"/>
      <c r="T11" s="52"/>
      <c r="U11" s="52"/>
      <c r="V11" s="52"/>
      <c r="W11" s="52"/>
      <c r="X11" s="52"/>
      <c r="Y11" s="53" t="s">
        <v>24</v>
      </c>
    </row>
    <row r="12" ht="30.0" customHeight="1">
      <c r="A12" s="1"/>
      <c r="B12" s="1"/>
      <c r="C12" s="54" t="s">
        <v>25</v>
      </c>
      <c r="S12" s="55"/>
      <c r="Z12" s="1"/>
    </row>
    <row r="13" ht="7.5" customHeight="1">
      <c r="A13" s="1"/>
      <c r="B13" s="1"/>
      <c r="S13" s="56"/>
      <c r="Z13" s="1"/>
    </row>
    <row r="14" ht="24.0" customHeight="1">
      <c r="A14" s="1"/>
      <c r="B14" s="1"/>
      <c r="Z14" s="1"/>
    </row>
    <row r="15" ht="24.0" customHeight="1">
      <c r="A15" s="1"/>
      <c r="B15" s="1"/>
      <c r="C15" s="57" t="s">
        <v>26</v>
      </c>
      <c r="D15" s="57" t="s">
        <v>27</v>
      </c>
      <c r="E15" s="5" t="s">
        <v>28</v>
      </c>
      <c r="F15" s="8"/>
      <c r="G15" s="8"/>
      <c r="H15" s="8"/>
      <c r="I15" s="6"/>
      <c r="J15" s="5" t="s">
        <v>29</v>
      </c>
      <c r="K15" s="8"/>
      <c r="L15" s="8"/>
      <c r="M15" s="8"/>
      <c r="N15" s="8"/>
      <c r="O15" s="6"/>
      <c r="P15" s="58" t="s">
        <v>30</v>
      </c>
      <c r="Q15" s="8"/>
      <c r="R15" s="6"/>
      <c r="S15" s="59" t="s">
        <v>31</v>
      </c>
      <c r="T15" s="8"/>
      <c r="U15" s="8"/>
      <c r="V15" s="8"/>
      <c r="W15" s="8"/>
      <c r="X15" s="8"/>
      <c r="Y15" s="6"/>
    </row>
    <row r="16" ht="24.0" customHeight="1">
      <c r="A16" s="1"/>
      <c r="B16" s="26" t="s">
        <v>32</v>
      </c>
      <c r="C16" s="60">
        <v>6.0</v>
      </c>
      <c r="D16" s="60" t="s">
        <v>33</v>
      </c>
      <c r="E16" s="61" t="s">
        <v>34</v>
      </c>
      <c r="F16" s="8"/>
      <c r="G16" s="8"/>
      <c r="H16" s="8"/>
      <c r="I16" s="6"/>
      <c r="J16" s="62" t="s">
        <v>35</v>
      </c>
      <c r="K16" s="63"/>
      <c r="L16" s="63"/>
      <c r="M16" s="63"/>
      <c r="N16" s="63"/>
      <c r="O16" s="64"/>
      <c r="P16" s="65">
        <v>1.0</v>
      </c>
      <c r="Q16" s="8"/>
      <c r="R16" s="6"/>
      <c r="S16" s="66" t="s">
        <v>36</v>
      </c>
      <c r="T16" s="8"/>
      <c r="U16" s="8"/>
      <c r="V16" s="8"/>
      <c r="W16" s="8"/>
      <c r="X16" s="8"/>
      <c r="Y16" s="6"/>
    </row>
    <row r="17" ht="24.0" customHeight="1">
      <c r="A17" s="1"/>
      <c r="B17" s="1">
        <v>1.0</v>
      </c>
      <c r="C17" s="67"/>
      <c r="D17" s="67"/>
      <c r="E17" s="9"/>
      <c r="F17" s="8"/>
      <c r="G17" s="8"/>
      <c r="H17" s="8"/>
      <c r="I17" s="6"/>
      <c r="J17" s="68"/>
      <c r="K17" s="31"/>
      <c r="L17" s="31"/>
      <c r="M17" s="31"/>
      <c r="N17" s="31"/>
      <c r="O17" s="69"/>
      <c r="P17" s="70"/>
      <c r="Q17" s="8"/>
      <c r="R17" s="6"/>
      <c r="S17" s="70"/>
      <c r="T17" s="8"/>
      <c r="U17" s="8"/>
      <c r="V17" s="8"/>
      <c r="W17" s="8"/>
      <c r="X17" s="8"/>
      <c r="Y17" s="6"/>
    </row>
    <row r="18" ht="24.0" customHeight="1">
      <c r="A18" s="1"/>
      <c r="B18" s="1">
        <v>2.0</v>
      </c>
      <c r="C18" s="71"/>
      <c r="D18" s="71"/>
      <c r="E18" s="9"/>
      <c r="F18" s="8"/>
      <c r="G18" s="8"/>
      <c r="H18" s="8"/>
      <c r="I18" s="6"/>
      <c r="J18" s="68"/>
      <c r="K18" s="31"/>
      <c r="L18" s="31"/>
      <c r="M18" s="31"/>
      <c r="N18" s="31"/>
      <c r="O18" s="69"/>
      <c r="P18" s="70"/>
      <c r="Q18" s="8"/>
      <c r="R18" s="6"/>
      <c r="S18" s="70"/>
      <c r="T18" s="8"/>
      <c r="U18" s="8"/>
      <c r="V18" s="8"/>
      <c r="W18" s="8"/>
      <c r="X18" s="8"/>
      <c r="Y18" s="6"/>
    </row>
    <row r="19" ht="24.0" customHeight="1">
      <c r="A19" s="1"/>
      <c r="B19" s="1">
        <v>3.0</v>
      </c>
      <c r="C19" s="71"/>
      <c r="D19" s="71"/>
      <c r="E19" s="9"/>
      <c r="F19" s="8"/>
      <c r="G19" s="8"/>
      <c r="H19" s="8"/>
      <c r="I19" s="6"/>
      <c r="J19" s="68"/>
      <c r="K19" s="31"/>
      <c r="L19" s="31"/>
      <c r="M19" s="31"/>
      <c r="N19" s="31"/>
      <c r="O19" s="69"/>
      <c r="P19" s="70"/>
      <c r="Q19" s="8"/>
      <c r="R19" s="6"/>
      <c r="S19" s="70"/>
      <c r="T19" s="8"/>
      <c r="U19" s="8"/>
      <c r="V19" s="8"/>
      <c r="W19" s="8"/>
      <c r="X19" s="8"/>
      <c r="Y19" s="6"/>
    </row>
    <row r="20" ht="24.0" customHeight="1">
      <c r="A20" s="1"/>
      <c r="B20" s="1">
        <v>4.0</v>
      </c>
      <c r="C20" s="71"/>
      <c r="D20" s="71"/>
      <c r="E20" s="9"/>
      <c r="F20" s="8"/>
      <c r="G20" s="8"/>
      <c r="H20" s="8"/>
      <c r="I20" s="6"/>
      <c r="J20" s="68"/>
      <c r="K20" s="31"/>
      <c r="L20" s="31"/>
      <c r="M20" s="31"/>
      <c r="N20" s="31"/>
      <c r="O20" s="69"/>
      <c r="P20" s="70"/>
      <c r="Q20" s="8"/>
      <c r="R20" s="6"/>
      <c r="S20" s="70"/>
      <c r="T20" s="8"/>
      <c r="U20" s="8"/>
      <c r="V20" s="8"/>
      <c r="W20" s="8"/>
      <c r="X20" s="8"/>
      <c r="Y20" s="6"/>
    </row>
    <row r="21" ht="24.0" customHeight="1">
      <c r="A21" s="1"/>
      <c r="B21" s="1">
        <v>5.0</v>
      </c>
      <c r="C21" s="71"/>
      <c r="D21" s="71"/>
      <c r="E21" s="9"/>
      <c r="F21" s="8"/>
      <c r="G21" s="8"/>
      <c r="H21" s="8"/>
      <c r="I21" s="6"/>
      <c r="J21" s="68"/>
      <c r="K21" s="31"/>
      <c r="L21" s="31"/>
      <c r="M21" s="31"/>
      <c r="N21" s="31"/>
      <c r="O21" s="69"/>
      <c r="P21" s="70"/>
      <c r="Q21" s="8"/>
      <c r="R21" s="6"/>
      <c r="S21" s="70"/>
      <c r="T21" s="8"/>
      <c r="U21" s="8"/>
      <c r="V21" s="8"/>
      <c r="W21" s="8"/>
      <c r="X21" s="8"/>
      <c r="Y21" s="6"/>
    </row>
    <row r="22" ht="24.0" customHeight="1">
      <c r="A22" s="1"/>
      <c r="B22" s="1">
        <v>6.0</v>
      </c>
      <c r="C22" s="71"/>
      <c r="D22" s="71"/>
      <c r="E22" s="9"/>
      <c r="F22" s="8"/>
      <c r="G22" s="8"/>
      <c r="H22" s="8"/>
      <c r="I22" s="6"/>
      <c r="J22" s="68"/>
      <c r="K22" s="31"/>
      <c r="L22" s="31"/>
      <c r="M22" s="31"/>
      <c r="N22" s="31"/>
      <c r="O22" s="69"/>
      <c r="P22" s="70"/>
      <c r="Q22" s="8"/>
      <c r="R22" s="6"/>
      <c r="S22" s="70"/>
      <c r="T22" s="8"/>
      <c r="U22" s="8"/>
      <c r="V22" s="8"/>
      <c r="W22" s="8"/>
      <c r="X22" s="8"/>
      <c r="Y22" s="6"/>
    </row>
    <row r="23" ht="24.0" customHeight="1">
      <c r="A23" s="1"/>
      <c r="B23" s="1">
        <v>7.0</v>
      </c>
      <c r="C23" s="71"/>
      <c r="D23" s="71"/>
      <c r="E23" s="9"/>
      <c r="F23" s="8"/>
      <c r="G23" s="8"/>
      <c r="H23" s="8"/>
      <c r="I23" s="6"/>
      <c r="J23" s="68"/>
      <c r="K23" s="31"/>
      <c r="L23" s="31"/>
      <c r="M23" s="31"/>
      <c r="N23" s="31"/>
      <c r="O23" s="69"/>
      <c r="P23" s="70"/>
      <c r="Q23" s="8"/>
      <c r="R23" s="6"/>
      <c r="S23" s="70"/>
      <c r="T23" s="8"/>
      <c r="U23" s="8"/>
      <c r="V23" s="8"/>
      <c r="W23" s="8"/>
      <c r="X23" s="8"/>
      <c r="Y23" s="6"/>
    </row>
    <row r="24" ht="24.0" customHeight="1">
      <c r="A24" s="1"/>
      <c r="B24" s="1">
        <v>8.0</v>
      </c>
      <c r="C24" s="71"/>
      <c r="D24" s="71"/>
      <c r="E24" s="9"/>
      <c r="F24" s="8"/>
      <c r="G24" s="8"/>
      <c r="H24" s="8"/>
      <c r="I24" s="6"/>
      <c r="J24" s="68"/>
      <c r="K24" s="31"/>
      <c r="L24" s="31"/>
      <c r="M24" s="31"/>
      <c r="N24" s="31"/>
      <c r="O24" s="69"/>
      <c r="P24" s="70"/>
      <c r="Q24" s="8"/>
      <c r="R24" s="6"/>
      <c r="S24" s="70"/>
      <c r="T24" s="8"/>
      <c r="U24" s="8"/>
      <c r="V24" s="8"/>
      <c r="W24" s="8"/>
      <c r="X24" s="8"/>
      <c r="Y24" s="6"/>
    </row>
    <row r="25" ht="24.0" customHeight="1">
      <c r="A25" s="1"/>
      <c r="B25" s="1">
        <v>9.0</v>
      </c>
      <c r="C25" s="71"/>
      <c r="D25" s="71"/>
      <c r="E25" s="9"/>
      <c r="F25" s="8"/>
      <c r="G25" s="8"/>
      <c r="H25" s="8"/>
      <c r="I25" s="6"/>
      <c r="J25" s="68"/>
      <c r="K25" s="31"/>
      <c r="L25" s="31"/>
      <c r="M25" s="31"/>
      <c r="N25" s="31"/>
      <c r="O25" s="69"/>
      <c r="P25" s="70"/>
      <c r="Q25" s="8"/>
      <c r="R25" s="6"/>
      <c r="S25" s="70"/>
      <c r="T25" s="8"/>
      <c r="U25" s="8"/>
      <c r="V25" s="8"/>
      <c r="W25" s="8"/>
      <c r="X25" s="8"/>
      <c r="Y25" s="6"/>
    </row>
    <row r="26" ht="24.0" customHeight="1">
      <c r="A26" s="1"/>
      <c r="B26" s="1">
        <v>10.0</v>
      </c>
      <c r="C26" s="71"/>
      <c r="D26" s="71"/>
      <c r="E26" s="9"/>
      <c r="F26" s="8"/>
      <c r="G26" s="8"/>
      <c r="H26" s="8"/>
      <c r="I26" s="6"/>
      <c r="J26" s="9"/>
      <c r="K26" s="8"/>
      <c r="L26" s="8"/>
      <c r="M26" s="8"/>
      <c r="N26" s="8"/>
      <c r="O26" s="6"/>
      <c r="P26" s="70"/>
      <c r="Q26" s="8"/>
      <c r="R26" s="6"/>
      <c r="S26" s="70"/>
      <c r="T26" s="8"/>
      <c r="U26" s="8"/>
      <c r="V26" s="8"/>
      <c r="W26" s="8"/>
      <c r="X26" s="8"/>
      <c r="Y26" s="6"/>
    </row>
  </sheetData>
  <mergeCells count="80">
    <mergeCell ref="G11:J11"/>
    <mergeCell ref="C12:R14"/>
    <mergeCell ref="E15:I15"/>
    <mergeCell ref="J15:O15"/>
    <mergeCell ref="P15:R15"/>
    <mergeCell ref="J16:O16"/>
    <mergeCell ref="P16:R16"/>
    <mergeCell ref="E16:I16"/>
    <mergeCell ref="E17:I17"/>
    <mergeCell ref="J17:O17"/>
    <mergeCell ref="P17:R17"/>
    <mergeCell ref="E18:I18"/>
    <mergeCell ref="J18:O18"/>
    <mergeCell ref="P18:R18"/>
    <mergeCell ref="E19:I19"/>
    <mergeCell ref="J19:O19"/>
    <mergeCell ref="P19:R19"/>
    <mergeCell ref="S19:Y19"/>
    <mergeCell ref="J20:O20"/>
    <mergeCell ref="P20:R20"/>
    <mergeCell ref="S20:Y20"/>
    <mergeCell ref="E20:I20"/>
    <mergeCell ref="E21:I21"/>
    <mergeCell ref="J21:O21"/>
    <mergeCell ref="P21:R21"/>
    <mergeCell ref="S21:Y21"/>
    <mergeCell ref="E22:I22"/>
    <mergeCell ref="J22:O22"/>
    <mergeCell ref="E23:I23"/>
    <mergeCell ref="J23:O23"/>
    <mergeCell ref="P23:R23"/>
    <mergeCell ref="S23:Y23"/>
    <mergeCell ref="J24:O24"/>
    <mergeCell ref="P24:R24"/>
    <mergeCell ref="S24:Y24"/>
    <mergeCell ref="P26:R26"/>
    <mergeCell ref="S26:Y26"/>
    <mergeCell ref="E24:I24"/>
    <mergeCell ref="E25:I25"/>
    <mergeCell ref="J25:O25"/>
    <mergeCell ref="P25:R25"/>
    <mergeCell ref="S25:Y25"/>
    <mergeCell ref="E26:I26"/>
    <mergeCell ref="J26:O26"/>
    <mergeCell ref="C2:Y2"/>
    <mergeCell ref="C3:Y3"/>
    <mergeCell ref="C4:D4"/>
    <mergeCell ref="E4:O4"/>
    <mergeCell ref="P4:Q4"/>
    <mergeCell ref="R4:Y4"/>
    <mergeCell ref="C5:D5"/>
    <mergeCell ref="R5:Y5"/>
    <mergeCell ref="M7:N7"/>
    <mergeCell ref="M8:N8"/>
    <mergeCell ref="E5:O5"/>
    <mergeCell ref="P5:Q5"/>
    <mergeCell ref="C7:D7"/>
    <mergeCell ref="F7:I7"/>
    <mergeCell ref="V7:Y7"/>
    <mergeCell ref="D8:F8"/>
    <mergeCell ref="H8:J8"/>
    <mergeCell ref="C9:K9"/>
    <mergeCell ref="M9:N9"/>
    <mergeCell ref="D10:F10"/>
    <mergeCell ref="H10:J10"/>
    <mergeCell ref="M10:O10"/>
    <mergeCell ref="P10:Q10"/>
    <mergeCell ref="C11:F11"/>
    <mergeCell ref="S16:Y16"/>
    <mergeCell ref="S17:Y17"/>
    <mergeCell ref="S18:Y18"/>
    <mergeCell ref="U8:U9"/>
    <mergeCell ref="V8:X9"/>
    <mergeCell ref="Y8:Y9"/>
    <mergeCell ref="V10:X10"/>
    <mergeCell ref="S12:Y12"/>
    <mergeCell ref="S13:Y14"/>
    <mergeCell ref="S15:Y15"/>
    <mergeCell ref="P22:R22"/>
    <mergeCell ref="S22:Y22"/>
  </mergeCells>
  <dataValidations>
    <dataValidation type="list" allowBlank="1" showErrorMessage="1" sqref="D16:D26">
      <formula1>"男,女"</formula1>
    </dataValidation>
    <dataValidation type="list" allowBlank="1" showErrorMessage="1" sqref="C16:C26">
      <formula1>"6,5,4,3,2,1"</formula1>
    </dataValidation>
  </dataValidations>
  <printOptions/>
  <pageMargins bottom="0.75" footer="0.0" header="0.0" left="0.25" right="0.25" top="0.75"/>
  <pageSetup fitToHeight="0" paperSize="9" orientation="portrait"/>
  <drawing r:id="rId1"/>
</worksheet>
</file>