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5年\250816～17 第9回YK2カップ～ダブルス&amp;シングルス～\"/>
    </mc:Choice>
  </mc:AlternateContent>
  <xr:revisionPtr revIDLastSave="0" documentId="13_ncr:1_{D85F0149-3394-4161-A988-4307E5440227}" xr6:coauthVersionLast="47" xr6:coauthVersionMax="47" xr10:uidLastSave="{00000000-0000-0000-0000-000000000000}"/>
  <bookViews>
    <workbookView xWindow="2340" yWindow="1290" windowWidth="22560" windowHeight="14910" xr2:uid="{00000000-000D-0000-FFFF-FFFF00000000}"/>
  </bookViews>
  <sheets>
    <sheet name="エントリーシート" sheetId="4" r:id="rId1"/>
    <sheet name="申込書　ダブルス" sheetId="5" r:id="rId2"/>
  </sheets>
  <definedNames>
    <definedName name="_xlnm.Print_Area" localSheetId="1">'申込書　ダブルス'!$A$1:$F$31</definedName>
  </definedNames>
  <calcPr calcId="181029"/>
</workbook>
</file>

<file path=xl/calcChain.xml><?xml version="1.0" encoding="utf-8"?>
<calcChain xmlns="http://schemas.openxmlformats.org/spreadsheetml/2006/main">
  <c r="C31" i="5" l="1"/>
  <c r="C32" i="5"/>
  <c r="C30" i="5"/>
  <c r="C4" i="5"/>
  <c r="I9" i="5"/>
  <c r="I24" i="5"/>
  <c r="I23" i="5"/>
  <c r="I22" i="5"/>
  <c r="I21" i="5"/>
  <c r="A1" i="5"/>
  <c r="I29" i="5"/>
  <c r="I28" i="5"/>
  <c r="I27" i="5"/>
  <c r="I26" i="5"/>
  <c r="I25" i="5"/>
  <c r="I20" i="5"/>
  <c r="I19" i="5"/>
  <c r="I18" i="5"/>
  <c r="I17" i="5"/>
  <c r="I16" i="5"/>
  <c r="I15" i="5"/>
  <c r="I14" i="5"/>
  <c r="I13" i="5"/>
  <c r="I12" i="5"/>
  <c r="I11" i="5"/>
  <c r="I10" i="5"/>
</calcChain>
</file>

<file path=xl/sharedStrings.xml><?xml version="1.0" encoding="utf-8"?>
<sst xmlns="http://schemas.openxmlformats.org/spreadsheetml/2006/main" count="37" uniqueCount="34">
  <si>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</si>
  <si>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</si>
  <si>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</si>
  <si>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</si>
  <si>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</si>
  <si>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</si>
  <si>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</si>
  <si>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</si>
  <si>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</si>
  <si>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</si>
  <si>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</si>
  <si>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</si>
  <si>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※ランキング順に書いて下さい。　ピンクの欄は自動で入力されます。</t>
    <rPh sb="6" eb="7">
      <t>ジュン</t>
    </rPh>
    <rPh sb="8" eb="9">
      <t>カ</t>
    </rPh>
    <phoneticPr fontId="1"/>
  </si>
  <si>
    <t>例</t>
    <rPh sb="0" eb="1">
      <t>レイ</t>
    </rPh>
    <phoneticPr fontId="1"/>
  </si>
  <si>
    <t>春江　百合子</t>
    <rPh sb="0" eb="2">
      <t>ハルエ</t>
    </rPh>
    <rPh sb="3" eb="6">
      <t>ユリコ</t>
    </rPh>
    <phoneticPr fontId="1"/>
  </si>
  <si>
    <t>はるえ　ゆりこ</t>
    <phoneticPr fontId="1"/>
  </si>
  <si>
    <t>女</t>
  </si>
  <si>
    <t>小6</t>
  </si>
  <si>
    <t>超上級</t>
  </si>
  <si>
    <t>地区大会ベスト8</t>
    <phoneticPr fontId="1"/>
  </si>
  <si>
    <t>自動入力</t>
    <rPh sb="0" eb="2">
      <t>ジドウ</t>
    </rPh>
    <rPh sb="2" eb="4">
      <t>ニュウリョク</t>
    </rPh>
    <phoneticPr fontId="1"/>
  </si>
  <si>
    <t>坂井　春男</t>
    <rPh sb="0" eb="2">
      <t>サカイ</t>
    </rPh>
    <rPh sb="3" eb="5">
      <t>ハルオ</t>
    </rPh>
    <phoneticPr fontId="1"/>
  </si>
  <si>
    <t>さかい　はるお</t>
    <phoneticPr fontId="1"/>
  </si>
  <si>
    <t>男</t>
  </si>
  <si>
    <t>ABC大会シングルスベスト16</t>
    <phoneticPr fontId="1"/>
  </si>
  <si>
    <t>ダブルス　申込名簿</t>
    <phoneticPr fontId="1"/>
  </si>
  <si>
    <t>小5</t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</si>
  <si>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</si>
  <si>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</si>
  <si>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</si>
  <si>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</si>
  <si>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※男女ペアでもチーム別でも構いません！！　性別や戦績の欄などに分かるように書いてください</t>
    <rPh sb="1" eb="3">
      <t>ダンジョ</t>
    </rPh>
    <rPh sb="10" eb="11">
      <t>ベツ</t>
    </rPh>
    <rPh sb="13" eb="14">
      <t>カマ</t>
    </rPh>
    <rPh sb="21" eb="23">
      <t>セイベツ</t>
    </rPh>
    <rPh sb="24" eb="26">
      <t>センセキ</t>
    </rPh>
    <rPh sb="27" eb="28">
      <t>ラン</t>
    </rPh>
    <rPh sb="31" eb="32">
      <t>ワ</t>
    </rPh>
    <rPh sb="37" eb="38">
      <t>カ</t>
    </rPh>
    <phoneticPr fontId="1"/>
  </si>
  <si>
    <t>〆切 ： ８月２日（土）</t>
    <rPh sb="9" eb="12">
      <t>ド</t>
    </rPh>
    <phoneticPr fontId="1"/>
  </si>
  <si>
    <t>YK2カップ～ダブルス～　8/16（土）</t>
    <rPh sb="17" eb="20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</si>
</sst>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7" fillId="0" borderId="2" xfId="0" applyFont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 shrinkToFit="1"/>
    </xf>
    <xf numFmtId="0" fontId="0" fillId="3" borderId="29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A2" sqref="A2:H2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1" t="s">
        <v>33</v>
      </c>
      <c r="B1" s="32"/>
      <c r="C1" s="32"/>
      <c r="D1" s="33"/>
      <c r="E1" s="33"/>
      <c r="F1" s="33"/>
      <c r="G1" s="33"/>
      <c r="H1" s="33"/>
    </row>
    <row r="2" spans="1:8" ht="30" customHeight="1" x14ac:dyDescent="0.15">
      <c r="A2" s="35" t="s">
        <v>7</v>
      </c>
      <c r="B2" s="36"/>
      <c r="C2" s="37"/>
      <c r="D2" s="37"/>
      <c r="E2" s="37"/>
      <c r="F2" s="37"/>
      <c r="G2" s="37"/>
      <c r="H2" s="37"/>
    </row>
    <row r="3" spans="1:8" ht="24.95" customHeight="1" x14ac:dyDescent="0.15">
      <c r="A3" s="8"/>
      <c r="B3" s="8"/>
      <c r="C3" s="8"/>
      <c r="D3" s="8"/>
      <c r="E3" s="8"/>
      <c r="F3" s="19"/>
    </row>
    <row r="4" spans="1:8" ht="23.25" customHeight="1" x14ac:dyDescent="0.15">
      <c r="B4" s="53" t="s">
        <v>11</v>
      </c>
      <c r="C4" s="53"/>
      <c r="D4" s="53"/>
      <c r="E4" s="53"/>
      <c r="F4" s="53"/>
      <c r="G4" s="53"/>
      <c r="H4" s="53"/>
    </row>
    <row r="5" spans="1:8" ht="23.25" customHeight="1" thickBot="1" x14ac:dyDescent="0.2">
      <c r="A5" s="33"/>
      <c r="B5" s="34"/>
      <c r="C5" s="34"/>
      <c r="D5" s="34"/>
      <c r="E5" s="34"/>
    </row>
    <row r="6" spans="1:8" ht="15" customHeight="1" x14ac:dyDescent="0.15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15">
      <c r="A8" s="4"/>
      <c r="C8" s="2"/>
      <c r="D8" s="2"/>
      <c r="E8" s="20"/>
      <c r="F8" s="20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15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">
      <c r="A12" s="2"/>
      <c r="B12" s="12" t="s">
        <v>27</v>
      </c>
      <c r="C12" s="54"/>
      <c r="D12" s="55"/>
      <c r="E12" s="55"/>
      <c r="F12" s="55"/>
      <c r="G12" s="55"/>
      <c r="H12" s="28" t="s">
        <v>28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9" t="s">
        <v>30</v>
      </c>
      <c r="D14" s="29"/>
      <c r="E14" s="29"/>
      <c r="F14" s="29"/>
      <c r="G14" s="29"/>
      <c r="H14" s="29"/>
    </row>
    <row r="15" spans="1:8" ht="23.25" customHeight="1" x14ac:dyDescent="0.15">
      <c r="A15" s="2"/>
      <c r="B15" s="3"/>
      <c r="C15" s="29" t="s">
        <v>29</v>
      </c>
      <c r="E15" s="29"/>
      <c r="F15" s="29"/>
      <c r="G15" s="29"/>
      <c r="H15" s="29"/>
    </row>
    <row r="16" spans="1:8" ht="23.25" customHeight="1" x14ac:dyDescent="0.15">
      <c r="A16" s="2"/>
      <c r="B16" s="3"/>
      <c r="C16" s="30" t="s">
        <v>32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2"/>
  <sheetViews>
    <sheetView topLeftCell="A13" zoomScaleNormal="100" workbookViewId="0">
      <selection activeCell="F11" sqref="F11:F12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59" t="str">
        <f>エントリーシート!A1</f>
        <v>YK2カップ～ダブルス～　8/16（土）</v>
      </c>
      <c r="B1" s="60"/>
      <c r="C1" s="60"/>
      <c r="D1" s="34"/>
      <c r="E1" s="34"/>
      <c r="F1" s="34"/>
      <c r="G1" s="34"/>
      <c r="H1" s="8" t="s">
        <v>25</v>
      </c>
      <c r="I1" s="23"/>
    </row>
    <row r="2" spans="1:9" ht="23.25" customHeight="1" x14ac:dyDescent="0.15">
      <c r="C2" s="53"/>
      <c r="D2" s="53"/>
      <c r="E2" s="53"/>
      <c r="F2" s="53"/>
      <c r="G2" s="34"/>
    </row>
    <row r="3" spans="1:9" ht="23.25" customHeight="1" thickBot="1" x14ac:dyDescent="0.2">
      <c r="A3" s="33" t="s">
        <v>12</v>
      </c>
      <c r="B3" s="34"/>
      <c r="C3" s="34"/>
      <c r="D3" s="34"/>
      <c r="E3" s="34"/>
      <c r="F3" s="34"/>
      <c r="G3" s="34"/>
    </row>
    <row r="4" spans="1:9" ht="23.25" customHeight="1" thickBot="1" x14ac:dyDescent="0.2">
      <c r="A4" s="4"/>
      <c r="B4" s="7" t="s">
        <v>4</v>
      </c>
      <c r="C4" s="21" t="str">
        <f>IF(AND(エントリーシート!C7=""),"",エントリーシート!C7)</f>
        <v/>
      </c>
      <c r="D4" s="24"/>
      <c r="E4" s="2"/>
      <c r="G4" s="15"/>
    </row>
    <row r="5" spans="1:9" ht="23.25" customHeight="1" x14ac:dyDescent="0.15">
      <c r="A5" s="5"/>
      <c r="B5" s="25" t="s">
        <v>31</v>
      </c>
      <c r="C5" s="6"/>
      <c r="E5" s="4"/>
      <c r="F5" s="4"/>
      <c r="G5" s="4"/>
    </row>
    <row r="6" spans="1:9" ht="20.100000000000001" customHeight="1" x14ac:dyDescent="0.15">
      <c r="A6" s="22"/>
      <c r="B6" s="1" t="s">
        <v>0</v>
      </c>
      <c r="C6" s="1" t="s">
        <v>3</v>
      </c>
      <c r="D6" s="16" t="s">
        <v>2</v>
      </c>
      <c r="E6" s="16" t="s">
        <v>1</v>
      </c>
      <c r="F6" s="16" t="s">
        <v>8</v>
      </c>
      <c r="G6" s="57" t="s">
        <v>10</v>
      </c>
      <c r="H6" s="57"/>
      <c r="I6" s="16" t="s">
        <v>9</v>
      </c>
    </row>
    <row r="7" spans="1:9" ht="20.100000000000001" customHeight="1" x14ac:dyDescent="0.15">
      <c r="A7" s="61" t="s">
        <v>13</v>
      </c>
      <c r="B7" s="26" t="s">
        <v>14</v>
      </c>
      <c r="C7" s="26" t="s">
        <v>15</v>
      </c>
      <c r="D7" s="27" t="s">
        <v>16</v>
      </c>
      <c r="E7" s="27" t="s">
        <v>17</v>
      </c>
      <c r="F7" s="61" t="s">
        <v>18</v>
      </c>
      <c r="G7" s="63" t="s">
        <v>19</v>
      </c>
      <c r="H7" s="64"/>
      <c r="I7" s="18" t="s">
        <v>20</v>
      </c>
    </row>
    <row r="8" spans="1:9" ht="20.100000000000001" customHeight="1" x14ac:dyDescent="0.15">
      <c r="A8" s="62"/>
      <c r="B8" s="26" t="s">
        <v>21</v>
      </c>
      <c r="C8" s="26" t="s">
        <v>22</v>
      </c>
      <c r="D8" s="27" t="s">
        <v>23</v>
      </c>
      <c r="E8" s="27" t="s">
        <v>26</v>
      </c>
      <c r="F8" s="62"/>
      <c r="G8" s="63" t="s">
        <v>24</v>
      </c>
      <c r="H8" s="64"/>
      <c r="I8" s="18" t="s">
        <v>20</v>
      </c>
    </row>
    <row r="9" spans="1:9" ht="23.25" customHeight="1" x14ac:dyDescent="0.15">
      <c r="A9" s="57">
        <v>1</v>
      </c>
      <c r="B9" s="22"/>
      <c r="C9" s="22"/>
      <c r="D9" s="1"/>
      <c r="E9" s="1"/>
      <c r="F9" s="57"/>
      <c r="G9" s="56"/>
      <c r="H9" s="56"/>
      <c r="I9" s="18" t="str">
        <f>IF(ISTEXT(B9),"2,000","")</f>
        <v/>
      </c>
    </row>
    <row r="10" spans="1:9" ht="23.25" customHeight="1" x14ac:dyDescent="0.15">
      <c r="A10" s="58"/>
      <c r="B10" s="22"/>
      <c r="C10" s="22"/>
      <c r="D10" s="1"/>
      <c r="E10" s="1"/>
      <c r="F10" s="58"/>
      <c r="G10" s="56"/>
      <c r="H10" s="56"/>
      <c r="I10" s="18" t="str">
        <f t="shared" ref="I10:I28" si="0">IF(ISTEXT(B10),"2,000","")</f>
        <v/>
      </c>
    </row>
    <row r="11" spans="1:9" ht="23.25" customHeight="1" x14ac:dyDescent="0.15">
      <c r="A11" s="57">
        <v>2</v>
      </c>
      <c r="B11" s="22"/>
      <c r="C11" s="22"/>
      <c r="D11" s="1"/>
      <c r="E11" s="1"/>
      <c r="F11" s="57"/>
      <c r="G11" s="56"/>
      <c r="H11" s="56"/>
      <c r="I11" s="18" t="str">
        <f t="shared" si="0"/>
        <v/>
      </c>
    </row>
    <row r="12" spans="1:9" ht="23.25" customHeight="1" x14ac:dyDescent="0.15">
      <c r="A12" s="58"/>
      <c r="B12" s="22"/>
      <c r="C12" s="22"/>
      <c r="D12" s="1"/>
      <c r="E12" s="1"/>
      <c r="F12" s="58"/>
      <c r="G12" s="56"/>
      <c r="H12" s="56"/>
      <c r="I12" s="18" t="str">
        <f t="shared" si="0"/>
        <v/>
      </c>
    </row>
    <row r="13" spans="1:9" ht="23.25" customHeight="1" x14ac:dyDescent="0.15">
      <c r="A13" s="57">
        <v>3</v>
      </c>
      <c r="B13" s="22"/>
      <c r="C13" s="22"/>
      <c r="D13" s="1"/>
      <c r="E13" s="1"/>
      <c r="F13" s="57"/>
      <c r="G13" s="56"/>
      <c r="H13" s="56"/>
      <c r="I13" s="18" t="str">
        <f t="shared" si="0"/>
        <v/>
      </c>
    </row>
    <row r="14" spans="1:9" ht="23.25" customHeight="1" x14ac:dyDescent="0.15">
      <c r="A14" s="58"/>
      <c r="B14" s="22"/>
      <c r="C14" s="22"/>
      <c r="D14" s="1"/>
      <c r="E14" s="1"/>
      <c r="F14" s="58"/>
      <c r="G14" s="56"/>
      <c r="H14" s="56"/>
      <c r="I14" s="18" t="str">
        <f t="shared" si="0"/>
        <v/>
      </c>
    </row>
    <row r="15" spans="1:9" ht="23.25" customHeight="1" x14ac:dyDescent="0.15">
      <c r="A15" s="57">
        <v>4</v>
      </c>
      <c r="B15" s="22"/>
      <c r="C15" s="22"/>
      <c r="D15" s="1"/>
      <c r="E15" s="1"/>
      <c r="F15" s="57"/>
      <c r="G15" s="56"/>
      <c r="H15" s="56"/>
      <c r="I15" s="18" t="str">
        <f t="shared" si="0"/>
        <v/>
      </c>
    </row>
    <row r="16" spans="1:9" ht="23.25" customHeight="1" x14ac:dyDescent="0.15">
      <c r="A16" s="58"/>
      <c r="B16" s="22"/>
      <c r="C16" s="22"/>
      <c r="D16" s="1"/>
      <c r="E16" s="1"/>
      <c r="F16" s="58"/>
      <c r="G16" s="56"/>
      <c r="H16" s="56"/>
      <c r="I16" s="18" t="str">
        <f t="shared" si="0"/>
        <v/>
      </c>
    </row>
    <row r="17" spans="1:9" ht="23.25" customHeight="1" x14ac:dyDescent="0.15">
      <c r="A17" s="57">
        <v>5</v>
      </c>
      <c r="B17" s="22"/>
      <c r="C17" s="22"/>
      <c r="D17" s="1"/>
      <c r="E17" s="1"/>
      <c r="F17" s="57"/>
      <c r="G17" s="56"/>
      <c r="H17" s="56"/>
      <c r="I17" s="18" t="str">
        <f t="shared" si="0"/>
        <v/>
      </c>
    </row>
    <row r="18" spans="1:9" ht="23.25" customHeight="1" x14ac:dyDescent="0.15">
      <c r="A18" s="58"/>
      <c r="B18" s="22"/>
      <c r="C18" s="22"/>
      <c r="D18" s="1"/>
      <c r="E18" s="1"/>
      <c r="F18" s="58"/>
      <c r="G18" s="56"/>
      <c r="H18" s="56"/>
      <c r="I18" s="18" t="str">
        <f t="shared" si="0"/>
        <v/>
      </c>
    </row>
    <row r="19" spans="1:9" ht="23.25" customHeight="1" x14ac:dyDescent="0.15">
      <c r="A19" s="57">
        <v>6</v>
      </c>
      <c r="B19" s="22"/>
      <c r="C19" s="22"/>
      <c r="D19" s="1"/>
      <c r="E19" s="1"/>
      <c r="F19" s="57"/>
      <c r="G19" s="56"/>
      <c r="H19" s="56"/>
      <c r="I19" s="18" t="str">
        <f t="shared" si="0"/>
        <v/>
      </c>
    </row>
    <row r="20" spans="1:9" ht="23.25" customHeight="1" x14ac:dyDescent="0.15">
      <c r="A20" s="58"/>
      <c r="B20" s="22"/>
      <c r="C20" s="22"/>
      <c r="D20" s="1"/>
      <c r="E20" s="1"/>
      <c r="F20" s="58"/>
      <c r="G20" s="56"/>
      <c r="H20" s="56"/>
      <c r="I20" s="18" t="str">
        <f t="shared" si="0"/>
        <v/>
      </c>
    </row>
    <row r="21" spans="1:9" ht="23.25" customHeight="1" x14ac:dyDescent="0.15">
      <c r="A21" s="57">
        <v>7</v>
      </c>
      <c r="B21" s="22"/>
      <c r="C21" s="22"/>
      <c r="D21" s="1"/>
      <c r="E21" s="1"/>
      <c r="F21" s="57"/>
      <c r="G21" s="56"/>
      <c r="H21" s="56"/>
      <c r="I21" s="18" t="str">
        <f>IF(ISTEXT(B21),"2,000","")</f>
        <v/>
      </c>
    </row>
    <row r="22" spans="1:9" ht="23.25" customHeight="1" x14ac:dyDescent="0.15">
      <c r="A22" s="58"/>
      <c r="B22" s="22"/>
      <c r="C22" s="22"/>
      <c r="D22" s="1"/>
      <c r="E22" s="1"/>
      <c r="F22" s="58"/>
      <c r="G22" s="56"/>
      <c r="H22" s="56"/>
      <c r="I22" s="18" t="str">
        <f>IF(ISTEXT(B22),"2,000","")</f>
        <v/>
      </c>
    </row>
    <row r="23" spans="1:9" ht="23.25" customHeight="1" x14ac:dyDescent="0.15">
      <c r="A23" s="57">
        <v>8</v>
      </c>
      <c r="B23" s="22"/>
      <c r="C23" s="22"/>
      <c r="D23" s="1"/>
      <c r="E23" s="1"/>
      <c r="F23" s="57"/>
      <c r="G23" s="56"/>
      <c r="H23" s="56"/>
      <c r="I23" s="18" t="str">
        <f>IF(ISTEXT(B23),"2,000","")</f>
        <v/>
      </c>
    </row>
    <row r="24" spans="1:9" ht="23.25" customHeight="1" x14ac:dyDescent="0.15">
      <c r="A24" s="58"/>
      <c r="B24" s="22"/>
      <c r="C24" s="22"/>
      <c r="D24" s="1"/>
      <c r="E24" s="1"/>
      <c r="F24" s="58"/>
      <c r="G24" s="56"/>
      <c r="H24" s="56"/>
      <c r="I24" s="18" t="str">
        <f>IF(ISTEXT(B24),"2,000","")</f>
        <v/>
      </c>
    </row>
    <row r="25" spans="1:9" ht="23.25" customHeight="1" x14ac:dyDescent="0.15">
      <c r="A25" s="57">
        <v>9</v>
      </c>
      <c r="B25" s="22"/>
      <c r="C25" s="22"/>
      <c r="D25" s="1"/>
      <c r="E25" s="1"/>
      <c r="F25" s="57"/>
      <c r="G25" s="56"/>
      <c r="H25" s="56"/>
      <c r="I25" s="18" t="str">
        <f t="shared" si="0"/>
        <v/>
      </c>
    </row>
    <row r="26" spans="1:9" ht="23.25" customHeight="1" x14ac:dyDescent="0.15">
      <c r="A26" s="58"/>
      <c r="B26" s="22"/>
      <c r="C26" s="22"/>
      <c r="D26" s="1"/>
      <c r="E26" s="1"/>
      <c r="F26" s="58"/>
      <c r="G26" s="56"/>
      <c r="H26" s="56"/>
      <c r="I26" s="18" t="str">
        <f t="shared" si="0"/>
        <v/>
      </c>
    </row>
    <row r="27" spans="1:9" ht="23.25" customHeight="1" x14ac:dyDescent="0.15">
      <c r="A27" s="57">
        <v>10</v>
      </c>
      <c r="B27" s="22"/>
      <c r="C27" s="22"/>
      <c r="D27" s="1"/>
      <c r="E27" s="1"/>
      <c r="F27" s="57"/>
      <c r="G27" s="56"/>
      <c r="H27" s="56"/>
      <c r="I27" s="18" t="str">
        <f t="shared" si="0"/>
        <v/>
      </c>
    </row>
    <row r="28" spans="1:9" ht="23.25" customHeight="1" thickBot="1" x14ac:dyDescent="0.2">
      <c r="A28" s="58"/>
      <c r="B28" s="22"/>
      <c r="C28" s="22"/>
      <c r="D28" s="1"/>
      <c r="E28" s="1"/>
      <c r="F28" s="58"/>
      <c r="G28" s="56"/>
      <c r="H28" s="56"/>
      <c r="I28" s="18" t="str">
        <f t="shared" si="0"/>
        <v/>
      </c>
    </row>
    <row r="29" spans="1:9" ht="23.25" customHeight="1" thickBot="1" x14ac:dyDescent="0.2">
      <c r="A29" s="2"/>
      <c r="B29" s="3"/>
      <c r="C29" s="3"/>
      <c r="I29" s="17">
        <f>COUNTA(B9:B28)*2000</f>
        <v>0</v>
      </c>
    </row>
    <row r="30" spans="1:9" ht="23.25" customHeight="1" x14ac:dyDescent="0.15">
      <c r="A30" s="2"/>
      <c r="B30" s="3"/>
      <c r="C30" s="29" t="str">
        <f>エントリーシート!C14</f>
        <v>申込先： YK2　矢木公治（やぎこうじ）　</v>
      </c>
      <c r="D30" s="29"/>
      <c r="E30" s="29"/>
      <c r="F30" s="29"/>
      <c r="G30" s="29"/>
      <c r="H30" s="29"/>
    </row>
    <row r="31" spans="1:9" ht="23.25" customHeight="1" x14ac:dyDescent="0.15">
      <c r="C31" s="29" t="str">
        <f>エントリーシート!C15</f>
        <v xml:space="preserve"> E-mail ： yk2cup@gmail.com</v>
      </c>
    </row>
    <row r="32" spans="1:9" ht="23.25" customHeight="1" x14ac:dyDescent="0.15">
      <c r="C32" s="30" t="str">
        <f>エントリーシート!C16</f>
        <v>〆切 ： ８月２日（土）</v>
      </c>
    </row>
  </sheetData>
  <mergeCells count="48">
    <mergeCell ref="C2:G2"/>
    <mergeCell ref="A3:G3"/>
    <mergeCell ref="G6:H6"/>
    <mergeCell ref="A7:A8"/>
    <mergeCell ref="F7:F8"/>
    <mergeCell ref="G7:H7"/>
    <mergeCell ref="G8:H8"/>
    <mergeCell ref="A27:A28"/>
    <mergeCell ref="F27:F28"/>
    <mergeCell ref="G27:H27"/>
    <mergeCell ref="G28:H28"/>
    <mergeCell ref="A17:A18"/>
    <mergeCell ref="F17:F18"/>
    <mergeCell ref="G17:H17"/>
    <mergeCell ref="G18:H18"/>
    <mergeCell ref="A19:A20"/>
    <mergeCell ref="F19:F20"/>
    <mergeCell ref="G19:H19"/>
    <mergeCell ref="G20:H20"/>
    <mergeCell ref="A23:A24"/>
    <mergeCell ref="F23:F24"/>
    <mergeCell ref="G23:H23"/>
    <mergeCell ref="G24:H24"/>
    <mergeCell ref="A1:G1"/>
    <mergeCell ref="A21:A22"/>
    <mergeCell ref="F21:F22"/>
    <mergeCell ref="G21:H21"/>
    <mergeCell ref="G22:H22"/>
    <mergeCell ref="A13:A14"/>
    <mergeCell ref="F13:F14"/>
    <mergeCell ref="G13:H13"/>
    <mergeCell ref="G14:H14"/>
    <mergeCell ref="A15:A16"/>
    <mergeCell ref="F15:F16"/>
    <mergeCell ref="G15:H15"/>
    <mergeCell ref="G10:H10"/>
    <mergeCell ref="A11:A12"/>
    <mergeCell ref="F11:F12"/>
    <mergeCell ref="G11:H11"/>
    <mergeCell ref="G16:H16"/>
    <mergeCell ref="A9:A10"/>
    <mergeCell ref="F9:F10"/>
    <mergeCell ref="G9:H9"/>
    <mergeCell ref="A25:A26"/>
    <mergeCell ref="F25:F26"/>
    <mergeCell ref="G25:H25"/>
    <mergeCell ref="G26:H26"/>
    <mergeCell ref="G12:H12"/>
  </mergeCells>
  <phoneticPr fontId="1"/>
  <dataValidations count="3">
    <dataValidation type="list" allowBlank="1" showInputMessage="1" showErrorMessage="1" sqref="F7 F9 F11 F13 F15 F17 F19 F25 F27 F21 F23" xr:uid="{00000000-0002-0000-0200-000000000000}">
      <formula1>"超上級,上級,中級,初級"</formula1>
    </dataValidation>
    <dataValidation type="list" allowBlank="1" showInputMessage="1" showErrorMessage="1" sqref="D7:D28" xr:uid="{00000000-0002-0000-0200-000001000000}">
      <formula1>"男,女"</formula1>
    </dataValidation>
    <dataValidation type="list" allowBlank="1" showInputMessage="1" showErrorMessage="1" sqref="E7:E28" xr:uid="{00000000-0002-0000-0200-000002000000}">
      <formula1>"コーチ,高3,高2,高1,中3,中2,中1,小6,小5,小4,小3,小2,小1,未就学"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ダブルス</vt:lpstr>
      <vt:lpstr>'申込書　ダブルス'!Print_Area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2025-07-02T13:38:14Z</dcterms:modified>
</cp:coreProperties>
</file>