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4nendo\"/>
    </mc:Choice>
  </mc:AlternateContent>
  <xr:revisionPtr revIDLastSave="0" documentId="8_{3298C9F8-423C-4975-B5C2-4754ADFE3E40}" xr6:coauthVersionLast="47" xr6:coauthVersionMax="47" xr10:uidLastSave="{00000000-0000-0000-0000-000000000000}"/>
  <bookViews>
    <workbookView xWindow="2120" yWindow="190" windowWidth="18380" windowHeight="14100" firstSheet="1" activeTab="1" xr2:uid="{11770AC9-9FEF-4002-AEF1-1E4D6014C3DC}"/>
  </bookViews>
  <sheets>
    <sheet name="早見表 " sheetId="9" state="hidden" r:id="rId1"/>
    <sheet name="申込書" sheetId="14" r:id="rId2"/>
    <sheet name="記入例" sheetId="13" r:id="rId3"/>
    <sheet name="要領" sheetId="10" r:id="rId4"/>
  </sheets>
  <definedNames>
    <definedName name="_xlnm.Print_Area" localSheetId="0">'早見表 '!$A$9:$AE$38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3" l="1"/>
  <c r="I67" i="14"/>
  <c r="I63" i="14"/>
  <c r="I55" i="14"/>
  <c r="I47" i="14"/>
  <c r="I39" i="14"/>
  <c r="I31" i="14"/>
  <c r="I23" i="14"/>
  <c r="I15" i="14"/>
  <c r="I7" i="14"/>
  <c r="I16" i="13"/>
  <c r="I24" i="13"/>
  <c r="I15" i="13"/>
  <c r="I6" i="13"/>
  <c r="I10" i="13"/>
  <c r="I7" i="13"/>
  <c r="I8" i="13"/>
  <c r="I65" i="14"/>
  <c r="I64" i="14"/>
  <c r="I62" i="14"/>
  <c r="I66" i="14"/>
  <c r="I57" i="14"/>
  <c r="I56" i="14"/>
  <c r="I54" i="14"/>
  <c r="I58" i="14"/>
  <c r="I49" i="14"/>
  <c r="I48" i="14"/>
  <c r="I46" i="14"/>
  <c r="I50" i="14"/>
  <c r="I41" i="14"/>
  <c r="I40" i="14"/>
  <c r="I38" i="14"/>
  <c r="I42" i="14"/>
  <c r="I33" i="14"/>
  <c r="I32" i="14"/>
  <c r="I30" i="14"/>
  <c r="I34" i="14"/>
  <c r="I25" i="14"/>
  <c r="I24" i="14"/>
  <c r="I22" i="14"/>
  <c r="I26" i="14"/>
  <c r="I17" i="14"/>
  <c r="I16" i="14"/>
  <c r="I14" i="14"/>
  <c r="I18" i="14"/>
  <c r="I9" i="14"/>
  <c r="I8" i="14"/>
  <c r="I6" i="14"/>
  <c r="I10" i="14"/>
  <c r="I60" i="13"/>
  <c r="I59" i="13"/>
  <c r="I58" i="13"/>
  <c r="I53" i="13"/>
  <c r="I54" i="13"/>
  <c r="I52" i="13"/>
  <c r="I51" i="13"/>
  <c r="I46" i="13"/>
  <c r="I45" i="13"/>
  <c r="I47" i="13"/>
  <c r="I44" i="13"/>
  <c r="I39" i="13"/>
  <c r="I38" i="13"/>
  <c r="I37" i="13"/>
  <c r="I40" i="13"/>
  <c r="I32" i="13"/>
  <c r="I31" i="13"/>
  <c r="I33" i="13"/>
  <c r="I30" i="13"/>
  <c r="I25" i="13"/>
  <c r="I23" i="13"/>
  <c r="I26" i="13"/>
  <c r="I17" i="13"/>
  <c r="I14" i="13"/>
  <c r="I18" i="13"/>
  <c r="I9" i="13"/>
  <c r="I22" i="13"/>
  <c r="M20" i="10"/>
  <c r="M18" i="10"/>
  <c r="M17" i="10"/>
  <c r="I61" i="13"/>
</calcChain>
</file>

<file path=xl/sharedStrings.xml><?xml version="1.0" encoding="utf-8"?>
<sst xmlns="http://schemas.openxmlformats.org/spreadsheetml/2006/main" count="625" uniqueCount="92">
  <si>
    <t>Ｃ</t>
    <phoneticPr fontId="1"/>
  </si>
  <si>
    <t>Ｂ</t>
    <phoneticPr fontId="1"/>
  </si>
  <si>
    <t>女</t>
    <rPh sb="0" eb="1">
      <t>オンナ</t>
    </rPh>
    <phoneticPr fontId="1"/>
  </si>
  <si>
    <t>男子Ｂ級</t>
    <rPh sb="0" eb="2">
      <t>ダンシ</t>
    </rPh>
    <rPh sb="3" eb="4">
      <t>キュウ</t>
    </rPh>
    <phoneticPr fontId="1"/>
  </si>
  <si>
    <t>女子Ｂ級</t>
    <rPh sb="0" eb="2">
      <t>ジョシ</t>
    </rPh>
    <rPh sb="3" eb="4">
      <t>キュウ</t>
    </rPh>
    <phoneticPr fontId="1"/>
  </si>
  <si>
    <t>１.団体戦の要領</t>
    <rPh sb="2" eb="4">
      <t>ダンタイ</t>
    </rPh>
    <rPh sb="4" eb="5">
      <t>セン</t>
    </rPh>
    <rPh sb="6" eb="8">
      <t>ヨウリョウ</t>
    </rPh>
    <phoneticPr fontId="1"/>
  </si>
  <si>
    <t>・各チーム３名の編成とし、試合を行います。</t>
    <rPh sb="1" eb="2">
      <t>カク</t>
    </rPh>
    <rPh sb="6" eb="7">
      <t>メイ</t>
    </rPh>
    <rPh sb="8" eb="10">
      <t>ヘンセイ</t>
    </rPh>
    <rPh sb="13" eb="15">
      <t>シアイ</t>
    </rPh>
    <rPh sb="16" eb="17">
      <t>オコナ</t>
    </rPh>
    <phoneticPr fontId="1"/>
  </si>
  <si>
    <t>・試合方法は、１ゲームごとにペアを代えて、３ゲームを行います。</t>
    <rPh sb="1" eb="3">
      <t>シアイ</t>
    </rPh>
    <rPh sb="3" eb="5">
      <t>ホウホウ</t>
    </rPh>
    <rPh sb="17" eb="18">
      <t>カ</t>
    </rPh>
    <rPh sb="26" eb="27">
      <t>オコナ</t>
    </rPh>
    <phoneticPr fontId="1"/>
  </si>
  <si>
    <t>男子A級</t>
    <rPh sb="0" eb="2">
      <t>ダンシ</t>
    </rPh>
    <rPh sb="3" eb="4">
      <t>キュウ</t>
    </rPh>
    <phoneticPr fontId="1"/>
  </si>
  <si>
    <t>点</t>
    <rPh sb="0" eb="1">
      <t>テン</t>
    </rPh>
    <phoneticPr fontId="1"/>
  </si>
  <si>
    <t>男子Ｃ級</t>
    <rPh sb="0" eb="2">
      <t>ダンシ</t>
    </rPh>
    <rPh sb="3" eb="4">
      <t>キュウ</t>
    </rPh>
    <phoneticPr fontId="1"/>
  </si>
  <si>
    <t>女子A級</t>
    <rPh sb="0" eb="2">
      <t>ジョシ</t>
    </rPh>
    <rPh sb="3" eb="4">
      <t>キュウ</t>
    </rPh>
    <phoneticPr fontId="1"/>
  </si>
  <si>
    <t>女子Ｃ級</t>
    <rPh sb="0" eb="2">
      <t>ジョシ</t>
    </rPh>
    <rPh sb="3" eb="4">
      <t>キュウ</t>
    </rPh>
    <phoneticPr fontId="1"/>
  </si>
  <si>
    <t>男子A級が３名の場合</t>
    <rPh sb="0" eb="2">
      <t>ダンシ</t>
    </rPh>
    <rPh sb="3" eb="4">
      <t>キュウ</t>
    </rPh>
    <rPh sb="6" eb="7">
      <t>メイ</t>
    </rPh>
    <rPh sb="8" eb="10">
      <t>バアイ</t>
    </rPh>
    <phoneticPr fontId="1"/>
  </si>
  <si>
    <t>×</t>
    <phoneticPr fontId="1"/>
  </si>
  <si>
    <t>＝</t>
    <phoneticPr fontId="1"/>
  </si>
  <si>
    <t>名</t>
    <rPh sb="0" eb="1">
      <t>メイ</t>
    </rPh>
    <phoneticPr fontId="1"/>
  </si>
  <si>
    <t>女子Ｃ級が３名の場合</t>
    <rPh sb="0" eb="2">
      <t>ジョシ</t>
    </rPh>
    <rPh sb="3" eb="4">
      <t>キュウ</t>
    </rPh>
    <rPh sb="6" eb="7">
      <t>メイ</t>
    </rPh>
    <rPh sb="8" eb="10">
      <t>バアイ</t>
    </rPh>
    <phoneticPr fontId="1"/>
  </si>
  <si>
    <t>（最大）</t>
    <rPh sb="1" eb="3">
      <t>サイダイ</t>
    </rPh>
    <phoneticPr fontId="1"/>
  </si>
  <si>
    <t>（最小）</t>
    <rPh sb="1" eb="3">
      <t>サイショウ</t>
    </rPh>
    <phoneticPr fontId="1"/>
  </si>
  <si>
    <t>男子Ｂ級1名・女子Ｂ級1名・女子Ｃ級1名</t>
    <rPh sb="0" eb="2">
      <t>ダンシ</t>
    </rPh>
    <rPh sb="3" eb="4">
      <t>キュウ</t>
    </rPh>
    <rPh sb="5" eb="6">
      <t>メイ</t>
    </rPh>
    <rPh sb="7" eb="9">
      <t>ジョシ</t>
    </rPh>
    <rPh sb="10" eb="11">
      <t>キュウ</t>
    </rPh>
    <rPh sb="12" eb="13">
      <t>メイ</t>
    </rPh>
    <rPh sb="14" eb="16">
      <t>ジョシ</t>
    </rPh>
    <rPh sb="17" eb="18">
      <t>キュウ</t>
    </rPh>
    <rPh sb="19" eb="20">
      <t>メイ</t>
    </rPh>
    <phoneticPr fontId="1"/>
  </si>
  <si>
    <t>12点</t>
    <rPh sb="2" eb="3">
      <t>テン</t>
    </rPh>
    <phoneticPr fontId="1"/>
  </si>
  <si>
    <t>11点</t>
    <rPh sb="2" eb="3">
      <t>テン</t>
    </rPh>
    <phoneticPr fontId="1"/>
  </si>
  <si>
    <t>10点</t>
    <rPh sb="2" eb="3">
      <t>テン</t>
    </rPh>
    <phoneticPr fontId="1"/>
  </si>
  <si>
    <t>9点</t>
    <rPh sb="1" eb="2">
      <t>テン</t>
    </rPh>
    <phoneticPr fontId="1"/>
  </si>
  <si>
    <t>8点</t>
    <rPh sb="1" eb="2">
      <t>テン</t>
    </rPh>
    <phoneticPr fontId="1"/>
  </si>
  <si>
    <t>7点</t>
    <rPh sb="1" eb="2">
      <t>テン</t>
    </rPh>
    <phoneticPr fontId="1"/>
  </si>
  <si>
    <t>6点</t>
    <rPh sb="1" eb="2">
      <t>テン</t>
    </rPh>
    <phoneticPr fontId="1"/>
  </si>
  <si>
    <t>5点</t>
    <rPh sb="1" eb="2">
      <t>テン</t>
    </rPh>
    <phoneticPr fontId="1"/>
  </si>
  <si>
    <t>4点</t>
    <rPh sb="1" eb="2">
      <t>テン</t>
    </rPh>
    <phoneticPr fontId="1"/>
  </si>
  <si>
    <t>3点</t>
    <rPh sb="1" eb="2">
      <t>テン</t>
    </rPh>
    <phoneticPr fontId="1"/>
  </si>
  <si>
    <t>チーム点数</t>
    <rPh sb="3" eb="4">
      <t>テン</t>
    </rPh>
    <rPh sb="4" eb="5">
      <t>スウ</t>
    </rPh>
    <phoneticPr fontId="1"/>
  </si>
  <si>
    <t>A</t>
    <phoneticPr fontId="1"/>
  </si>
  <si>
    <t>男</t>
    <rPh sb="0" eb="1">
      <t>オトコ</t>
    </rPh>
    <phoneticPr fontId="1"/>
  </si>
  <si>
    <t>C</t>
    <phoneticPr fontId="1"/>
  </si>
  <si>
    <t>B</t>
    <phoneticPr fontId="1"/>
  </si>
  <si>
    <t>男子のみでの編成</t>
    <rPh sb="0" eb="2">
      <t>ダンシ</t>
    </rPh>
    <rPh sb="6" eb="8">
      <t>ヘンセイ</t>
    </rPh>
    <phoneticPr fontId="1"/>
  </si>
  <si>
    <t>女子のみでの編成</t>
    <rPh sb="0" eb="2">
      <t>ジョシ</t>
    </rPh>
    <rPh sb="6" eb="8">
      <t>ヘンセイ</t>
    </rPh>
    <phoneticPr fontId="1"/>
  </si>
  <si>
    <t>男女混成での編成</t>
    <rPh sb="0" eb="2">
      <t>ダンジョ</t>
    </rPh>
    <rPh sb="2" eb="4">
      <t>コンセイ</t>
    </rPh>
    <rPh sb="6" eb="8">
      <t>ヘンセイ</t>
    </rPh>
    <phoneticPr fontId="1"/>
  </si>
  <si>
    <t>（男２名・女１名）</t>
    <rPh sb="1" eb="2">
      <t>オトコ</t>
    </rPh>
    <rPh sb="3" eb="4">
      <t>メイ</t>
    </rPh>
    <rPh sb="5" eb="6">
      <t>オンナ</t>
    </rPh>
    <rPh sb="7" eb="8">
      <t>メイ</t>
    </rPh>
    <phoneticPr fontId="1"/>
  </si>
  <si>
    <t>（男１名・女２名）</t>
    <rPh sb="1" eb="2">
      <t>オトコ</t>
    </rPh>
    <rPh sb="3" eb="4">
      <t>メイ</t>
    </rPh>
    <rPh sb="5" eb="6">
      <t>オンナ</t>
    </rPh>
    <rPh sb="7" eb="8">
      <t>メイ</t>
    </rPh>
    <phoneticPr fontId="1"/>
  </si>
  <si>
    <t>チーム点数早見表</t>
    <rPh sb="3" eb="5">
      <t>テンスウ</t>
    </rPh>
    <rPh sb="5" eb="7">
      <t>ハヤミ</t>
    </rPh>
    <rPh sb="7" eb="8">
      <t>ヒョウ</t>
    </rPh>
    <phoneticPr fontId="1"/>
  </si>
  <si>
    <t>点 +</t>
    <rPh sb="0" eb="1">
      <t>テン</t>
    </rPh>
    <phoneticPr fontId="1"/>
  </si>
  <si>
    <t>点 ＝</t>
    <rPh sb="0" eb="1">
      <t>テン</t>
    </rPh>
    <phoneticPr fontId="1"/>
  </si>
  <si>
    <t>　各クラス別（各部）に振り分けます。</t>
    <rPh sb="1" eb="2">
      <t>カク</t>
    </rPh>
    <rPh sb="5" eb="6">
      <t>ベツ</t>
    </rPh>
    <rPh sb="7" eb="8">
      <t>カク</t>
    </rPh>
    <rPh sb="8" eb="9">
      <t>ブ</t>
    </rPh>
    <rPh sb="11" eb="12">
      <t>フ</t>
    </rPh>
    <rPh sb="13" eb="14">
      <t>ワ</t>
    </rPh>
    <phoneticPr fontId="1"/>
  </si>
  <si>
    <t>【例】</t>
    <rPh sb="1" eb="2">
      <t>レイ</t>
    </rPh>
    <phoneticPr fontId="1"/>
  </si>
  <si>
    <t>・男女の区分をはなく、選手のランク別により持ち点を定め、各チームの合計点によって、</t>
    <rPh sb="1" eb="3">
      <t>ダンジョ</t>
    </rPh>
    <rPh sb="4" eb="6">
      <t>クブン</t>
    </rPh>
    <rPh sb="11" eb="13">
      <t>センシュ</t>
    </rPh>
    <rPh sb="17" eb="18">
      <t>ベツ</t>
    </rPh>
    <rPh sb="21" eb="22">
      <t>モ</t>
    </rPh>
    <rPh sb="23" eb="24">
      <t>テン</t>
    </rPh>
    <rPh sb="25" eb="26">
      <t>サダ</t>
    </rPh>
    <rPh sb="28" eb="29">
      <t>カク</t>
    </rPh>
    <rPh sb="33" eb="35">
      <t>ゴウケイ</t>
    </rPh>
    <rPh sb="35" eb="36">
      <t>テン</t>
    </rPh>
    <phoneticPr fontId="1"/>
  </si>
  <si>
    <t>・各クラス（部）の振り分けは、参加チーム数の状況により定めます。（最大で10クラス）</t>
    <rPh sb="1" eb="2">
      <t>カク</t>
    </rPh>
    <rPh sb="6" eb="7">
      <t>ブ</t>
    </rPh>
    <rPh sb="9" eb="10">
      <t>フ</t>
    </rPh>
    <rPh sb="11" eb="12">
      <t>ワ</t>
    </rPh>
    <rPh sb="15" eb="17">
      <t>サンカ</t>
    </rPh>
    <rPh sb="20" eb="21">
      <t>スウ</t>
    </rPh>
    <rPh sb="22" eb="24">
      <t>ジョウキョウ</t>
    </rPh>
    <rPh sb="27" eb="28">
      <t>サダ</t>
    </rPh>
    <rPh sb="33" eb="35">
      <t>サイダイ</t>
    </rPh>
    <phoneticPr fontId="1"/>
  </si>
  <si>
    <t>・ 各個人のランク（ABC）については、県協会又は各所属市郡協会の高い方のランクとします。</t>
    <phoneticPr fontId="1"/>
  </si>
  <si>
    <t>　また、年齢要件で下がる場合は、下がった時のランクとします。</t>
    <phoneticPr fontId="1"/>
  </si>
  <si>
    <t>チーム名</t>
  </si>
  <si>
    <t>氏　　　名</t>
  </si>
  <si>
    <t>ランク</t>
  </si>
  <si>
    <t>点数</t>
  </si>
  <si>
    <t>　　　合　計　点（ﾁｰﾑ点）</t>
  </si>
  <si>
    <t>市郡名</t>
  </si>
  <si>
    <t>Ａ</t>
  </si>
  <si>
    <t>Ａ</t>
    <phoneticPr fontId="1"/>
  </si>
  <si>
    <t>チーム</t>
    <phoneticPr fontId="1"/>
  </si>
  <si>
    <t>参加料</t>
    <rPh sb="0" eb="3">
      <t>サンカリョウ</t>
    </rPh>
    <phoneticPr fontId="1"/>
  </si>
  <si>
    <t>申込責任者</t>
    <phoneticPr fontId="1"/>
  </si>
  <si>
    <t>連絡先（携帯）</t>
    <rPh sb="4" eb="6">
      <t>ケイタイ</t>
    </rPh>
    <phoneticPr fontId="1"/>
  </si>
  <si>
    <t>萩市バドミントン同好会</t>
    <rPh sb="0" eb="2">
      <t>ハギシ</t>
    </rPh>
    <rPh sb="8" eb="11">
      <t>ドウコウカイ</t>
    </rPh>
    <phoneticPr fontId="1"/>
  </si>
  <si>
    <t>萩市</t>
    <rPh sb="0" eb="2">
      <t>ハギシ</t>
    </rPh>
    <phoneticPr fontId="1"/>
  </si>
  <si>
    <t>萩市　太郎</t>
    <rPh sb="0" eb="2">
      <t>ハギシ</t>
    </rPh>
    <rPh sb="3" eb="5">
      <t>タロウ</t>
    </rPh>
    <phoneticPr fontId="1"/>
  </si>
  <si>
    <t>萩　　花子</t>
    <rPh sb="0" eb="1">
      <t>ハギ</t>
    </rPh>
    <rPh sb="3" eb="5">
      <t>ハナコ</t>
    </rPh>
    <phoneticPr fontId="1"/>
  </si>
  <si>
    <t>男女ランク</t>
    <rPh sb="0" eb="2">
      <t>ダンジョ</t>
    </rPh>
    <phoneticPr fontId="1"/>
  </si>
  <si>
    <t>男子Ａ級</t>
    <rPh sb="0" eb="2">
      <t>ダンシ</t>
    </rPh>
    <rPh sb="3" eb="4">
      <t>キュウ</t>
    </rPh>
    <phoneticPr fontId="1"/>
  </si>
  <si>
    <t>女子B級</t>
    <rPh sb="0" eb="2">
      <t>ジョシ</t>
    </rPh>
    <rPh sb="3" eb="4">
      <t>キュウ</t>
    </rPh>
    <phoneticPr fontId="1"/>
  </si>
  <si>
    <t>女子C級</t>
    <rPh sb="0" eb="2">
      <t>ジョシ</t>
    </rPh>
    <rPh sb="3" eb="4">
      <t>キュウ</t>
    </rPh>
    <phoneticPr fontId="1"/>
  </si>
  <si>
    <t>（問合せの場合がありますので、携帯電話の番号をお願いします。）</t>
  </si>
  <si>
    <t>旭　太郎</t>
    <rPh sb="0" eb="1">
      <t>アサヒ</t>
    </rPh>
    <rPh sb="2" eb="4">
      <t>タロウ</t>
    </rPh>
    <phoneticPr fontId="1"/>
  </si>
  <si>
    <t>川上　二郎</t>
    <rPh sb="0" eb="2">
      <t>カワカミ</t>
    </rPh>
    <rPh sb="3" eb="5">
      <t>ジロウ</t>
    </rPh>
    <phoneticPr fontId="1"/>
  </si>
  <si>
    <t>萩　むつみ</t>
    <rPh sb="0" eb="1">
      <t>ハギ</t>
    </rPh>
    <phoneticPr fontId="1"/>
  </si>
  <si>
    <t>男女</t>
    <rPh sb="0" eb="2">
      <t>ダンジョ</t>
    </rPh>
    <phoneticPr fontId="1"/>
  </si>
  <si>
    <t>4/1年齢</t>
    <rPh sb="3" eb="5">
      <t>ねんれい</t>
    </rPh>
    <phoneticPr fontId="1" type="Hiragana"/>
  </si>
  <si>
    <t>所属団体名</t>
    <phoneticPr fontId="1"/>
  </si>
  <si>
    <t>090-****-****</t>
    <phoneticPr fontId="1"/>
  </si>
  <si>
    <t xml:space="preserve"> 　②A級60歳以上・Ｂ級50歳以上の者は、Ｃ級での出場も可能</t>
    <rPh sb="4" eb="5">
      <t>キュウ</t>
    </rPh>
    <rPh sb="7" eb="8">
      <t>サイ</t>
    </rPh>
    <rPh sb="8" eb="10">
      <t>イジョウ</t>
    </rPh>
    <rPh sb="12" eb="13">
      <t>キュウ</t>
    </rPh>
    <rPh sb="15" eb="16">
      <t>サイ</t>
    </rPh>
    <rPh sb="16" eb="18">
      <t>イジョウ</t>
    </rPh>
    <rPh sb="19" eb="20">
      <t>モノ</t>
    </rPh>
    <rPh sb="23" eb="24">
      <t>キュウ</t>
    </rPh>
    <rPh sb="26" eb="28">
      <t>シュツジョウ</t>
    </rPh>
    <rPh sb="29" eb="31">
      <t>カノウ</t>
    </rPh>
    <phoneticPr fontId="1"/>
  </si>
  <si>
    <t>　　 ただし、A・Ｂ・Ｃ級で優勝した日から１年間は下がれない</t>
    <rPh sb="12" eb="13">
      <t>キュウ</t>
    </rPh>
    <rPh sb="14" eb="16">
      <t>ユウショウ</t>
    </rPh>
    <rPh sb="18" eb="19">
      <t>ニチ</t>
    </rPh>
    <rPh sb="22" eb="24">
      <t>ネンカン</t>
    </rPh>
    <rPh sb="25" eb="26">
      <t>サ</t>
    </rPh>
    <phoneticPr fontId="1"/>
  </si>
  <si>
    <t>　　 ただし、A・Ｂ級で優勝した日から１年間は下がれない</t>
    <rPh sb="10" eb="11">
      <t>キュウ</t>
    </rPh>
    <rPh sb="12" eb="14">
      <t>ユウショウ</t>
    </rPh>
    <rPh sb="16" eb="17">
      <t>ニチ</t>
    </rPh>
    <rPh sb="20" eb="22">
      <t>ネンカン</t>
    </rPh>
    <rPh sb="23" eb="24">
      <t>サ</t>
    </rPh>
    <phoneticPr fontId="1"/>
  </si>
  <si>
    <t xml:space="preserve"> 　①A級40歳以上の者は、Ｂ級での出場も可能</t>
    <rPh sb="4" eb="5">
      <t>キュウ</t>
    </rPh>
    <rPh sb="7" eb="8">
      <t>サイ</t>
    </rPh>
    <rPh sb="8" eb="10">
      <t>イジョウ</t>
    </rPh>
    <rPh sb="11" eb="12">
      <t>モノ</t>
    </rPh>
    <rPh sb="15" eb="16">
      <t>キュウ</t>
    </rPh>
    <rPh sb="18" eb="20">
      <t>シュツジョウ</t>
    </rPh>
    <rPh sb="21" eb="23">
      <t>カノウ</t>
    </rPh>
    <phoneticPr fontId="1"/>
  </si>
  <si>
    <t>萩市　次郎</t>
    <rPh sb="0" eb="2">
      <t>ハギシ</t>
    </rPh>
    <rPh sb="3" eb="5">
      <t>ジロウ</t>
    </rPh>
    <phoneticPr fontId="1"/>
  </si>
  <si>
    <t>旭　むつみ</t>
    <rPh sb="0" eb="1">
      <t>アサヒ</t>
    </rPh>
    <phoneticPr fontId="1"/>
  </si>
  <si>
    <t>　　　合　計　点（ﾁｰﾑ点）　※4人の場合は上位3人の合計</t>
    <rPh sb="17" eb="18">
      <t>ニン</t>
    </rPh>
    <rPh sb="19" eb="21">
      <t>バアイ</t>
    </rPh>
    <rPh sb="22" eb="24">
      <t>ジョウイ</t>
    </rPh>
    <rPh sb="25" eb="26">
      <t>ニン</t>
    </rPh>
    <rPh sb="27" eb="29">
      <t>ゴウケイ</t>
    </rPh>
    <phoneticPr fontId="1"/>
  </si>
  <si>
    <t>　萩同好会(はぎどうこうかい）　Ａチーム</t>
    <rPh sb="1" eb="2">
      <t>ハギ</t>
    </rPh>
    <rPh sb="2" eb="3">
      <t>ドウ</t>
    </rPh>
    <rPh sb="3" eb="4">
      <t>ス</t>
    </rPh>
    <rPh sb="4" eb="5">
      <t>カイ</t>
    </rPh>
    <phoneticPr fontId="1"/>
  </si>
  <si>
    <t>　萩同好会（はぎどうこうかい）　Ｂチーム</t>
    <rPh sb="1" eb="2">
      <t>ハギ</t>
    </rPh>
    <rPh sb="2" eb="3">
      <t>ドウ</t>
    </rPh>
    <rPh sb="3" eb="4">
      <t>ス</t>
    </rPh>
    <rPh sb="4" eb="5">
      <t>カイ</t>
    </rPh>
    <phoneticPr fontId="1"/>
  </si>
  <si>
    <t>令和６年度(第５２回)萩市協会結成記念バドミントン大会（団体戦）参加申込書</t>
    <rPh sb="0" eb="2">
      <t>レイワ</t>
    </rPh>
    <phoneticPr fontId="1"/>
  </si>
  <si>
    <t>令和７年　　月　　日</t>
    <rPh sb="0" eb="2">
      <t>れいわ</t>
    </rPh>
    <phoneticPr fontId="1" type="Hiragana"/>
  </si>
  <si>
    <t>＠４,０００円　　×　</t>
    <phoneticPr fontId="1"/>
  </si>
  <si>
    <t>令和6年度(第５2回)萩市協会結成記念バドミントン大会（団体戦）参加申込書</t>
    <rPh sb="0" eb="2">
      <t>レイワ</t>
    </rPh>
    <phoneticPr fontId="1"/>
  </si>
  <si>
    <t>令和６年度　団体戦　（要領）</t>
    <rPh sb="0" eb="1">
      <t>レイ</t>
    </rPh>
    <rPh sb="1" eb="2">
      <t>カズ</t>
    </rPh>
    <rPh sb="3" eb="5">
      <t>ネンド</t>
    </rPh>
    <rPh sb="6" eb="8">
      <t>ダンタイ</t>
    </rPh>
    <rPh sb="9" eb="10">
      <t>タイセン</t>
    </rPh>
    <rPh sb="11" eb="13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</si>
</sst>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0&quot;点&quot;"/>
    <numFmt numFmtId="181" formatCode="#,##0&quot;円&quot;"/>
    <numFmt numFmtId="182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b/>
      <u/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2" fillId="0" borderId="13" xfId="0" applyFont="1" applyBorder="1" applyAlignment="1">
      <alignment vertical="center"/>
    </xf>
    <xf numFmtId="0" fontId="0" fillId="0" borderId="1" xfId="0" applyBorder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181" fontId="7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2" borderId="25" xfId="0" applyFont="1" applyFill="1" applyBorder="1" applyAlignment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80" fontId="7" fillId="0" borderId="28" xfId="0" applyNumberFormat="1" applyFont="1" applyBorder="1" applyAlignment="1">
      <alignment horizontal="center" vertical="center"/>
    </xf>
    <xf numFmtId="180" fontId="17" fillId="0" borderId="22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>
      <alignment horizontal="center" vertical="center" wrapText="1"/>
    </xf>
    <xf numFmtId="180" fontId="18" fillId="0" borderId="28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2" fontId="21" fillId="2" borderId="21" xfId="0" applyNumberFormat="1" applyFont="1" applyFill="1" applyBorder="1" applyAlignment="1" applyProtection="1">
      <alignment horizontal="center" vertical="center" shrinkToFit="1"/>
      <protection locked="0"/>
    </xf>
    <xf numFmtId="182" fontId="21" fillId="2" borderId="23" xfId="0" applyNumberFormat="1" applyFont="1" applyFill="1" applyBorder="1" applyAlignment="1" applyProtection="1">
      <alignment horizontal="center" vertical="center" shrinkToFit="1"/>
      <protection locked="0"/>
    </xf>
    <xf numFmtId="182" fontId="21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40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324828</xdr:colOff>
      <xdr:row>1</xdr:row>
      <xdr:rowOff>269876</xdr:rowOff>
    </xdr:from>
    <xdr:ext cx="2972002" cy="3304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A07E6-CF62-1137-12EB-BECA4304DA4F}"/>
            </a:ext>
          </a:extLst>
        </xdr:cNvPr>
        <xdr:cNvSpPr txBox="1"/>
      </xdr:nvSpPr>
      <xdr:spPr>
        <a:xfrm>
          <a:off x="2791665" y="731769"/>
          <a:ext cx="3006163" cy="3238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４人の場合は、点数の高い順に記入してください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>
            <a:lnSpc>
              <a:spcPts val="1600"/>
            </a:lnSpc>
          </a:pPr>
          <a:endParaRPr kumimoji="1" lang="ja-JP" altLang="en-US" sz="1400"/>
        </a:p>
      </xdr:txBody>
    </xdr:sp>
    <xdr:clientData/>
  </xdr:oneCellAnchor>
  <xdr:twoCellAnchor>
    <xdr:from>
      <xdr:col>1</xdr:col>
      <xdr:colOff>366619</xdr:colOff>
      <xdr:row>29</xdr:row>
      <xdr:rowOff>30816</xdr:rowOff>
    </xdr:from>
    <xdr:to>
      <xdr:col>6</xdr:col>
      <xdr:colOff>279406</xdr:colOff>
      <xdr:row>31</xdr:row>
      <xdr:rowOff>39781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C1E8025-F900-8330-77AC-741027A07C48}"/>
            </a:ext>
          </a:extLst>
        </xdr:cNvPr>
        <xdr:cNvSpPr/>
      </xdr:nvSpPr>
      <xdr:spPr>
        <a:xfrm>
          <a:off x="693644" y="8060391"/>
          <a:ext cx="3173506" cy="542365"/>
        </a:xfrm>
        <a:prstGeom prst="wedgeRectCallout">
          <a:avLst>
            <a:gd name="adj1" fmla="val -71278"/>
            <a:gd name="adj2" fmla="val 1839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欄が不足する時は、シート保護を解除して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ここを開いてください。</a:t>
          </a:r>
        </a:p>
      </xdr:txBody>
    </xdr:sp>
    <xdr:clientData/>
  </xdr:twoCellAnchor>
  <xdr:oneCellAnchor>
    <xdr:from>
      <xdr:col>2</xdr:col>
      <xdr:colOff>297462</xdr:colOff>
      <xdr:row>21</xdr:row>
      <xdr:rowOff>133351</xdr:rowOff>
    </xdr:from>
    <xdr:ext cx="3713772" cy="857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015003-3719-4857-E48D-B2210A7644BA}"/>
            </a:ext>
          </a:extLst>
        </xdr:cNvPr>
        <xdr:cNvSpPr txBox="1"/>
      </xdr:nvSpPr>
      <xdr:spPr>
        <a:xfrm>
          <a:off x="1557937" y="6019801"/>
          <a:ext cx="3699863" cy="8572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黄色の箇所を記入ください。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30211</xdr:colOff>
      <xdr:row>2</xdr:row>
      <xdr:rowOff>16565</xdr:rowOff>
    </xdr:from>
    <xdr:ext cx="2124629" cy="26463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C1DBF4-3FEC-090D-4862-2FC1AEF3AF25}"/>
            </a:ext>
          </a:extLst>
        </xdr:cNvPr>
        <xdr:cNvSpPr txBox="1"/>
      </xdr:nvSpPr>
      <xdr:spPr>
        <a:xfrm>
          <a:off x="328385" y="803413"/>
          <a:ext cx="2131550" cy="2712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>
            <a:lnSpc>
              <a:spcPts val="1600"/>
            </a:lnSpc>
          </a:pPr>
          <a:r>
            <a:rPr kumimoji="1" lang="ja-JP" altLang="en-US" sz="800" b="1">
              <a:solidFill>
                <a:srgbClr val="FF0000"/>
              </a:solidFill>
            </a:rPr>
            <a:t>チーム名に読み仮名を記載してください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19</xdr:row>
      <xdr:rowOff>25400</xdr:rowOff>
    </xdr:from>
    <xdr:to>
      <xdr:col>17</xdr:col>
      <xdr:colOff>234950</xdr:colOff>
      <xdr:row>43</xdr:row>
      <xdr:rowOff>152400</xdr:rowOff>
    </xdr:to>
    <xdr:cxnSp macro="">
      <xdr:nvCxnSpPr>
        <xdr:cNvPr id="7217" name="直線矢印コネクタ 6">
          <a:extLst>
            <a:ext uri="{FF2B5EF4-FFF2-40B4-BE49-F238E27FC236}">
              <a16:creationId xmlns:a16="http://schemas.microsoft.com/office/drawing/2014/main" id="{7912E103-FD76-E4D0-CB3D-E52B48081C42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1082675" y="6772275"/>
          <a:ext cx="5213350" cy="3873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171450</xdr:rowOff>
        </xdr:from>
        <xdr:to>
          <xdr:col>22</xdr:col>
          <xdr:colOff>520700</xdr:colOff>
          <xdr:row>49</xdr:row>
          <xdr:rowOff>88900</xdr:rowOff>
        </xdr:to>
        <xdr:pic>
          <xdr:nvPicPr>
            <xdr:cNvPr id="7218" name="Picture 1">
              <a:extLst>
                <a:ext uri="{FF2B5EF4-FFF2-40B4-BE49-F238E27FC236}">
                  <a16:creationId xmlns:a16="http://schemas.microsoft.com/office/drawing/2014/main" id="{4D0E195F-367D-4B40-1A1C-1E82F843169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早見表 '!$A$9:$AE$38" spid="_x0000_s72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900" y="6559550"/>
              <a:ext cx="8013700" cy="58610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5C20-3302-47B9-A9CD-05766619A383}">
  <sheetPr>
    <pageSetUpPr fitToPage="1"/>
  </sheetPr>
  <dimension ref="A9:AG38"/>
  <sheetViews>
    <sheetView showGridLines="0" topLeftCell="A9" zoomScaleNormal="100" workbookViewId="0">
      <selection activeCell="D42" sqref="D42"/>
    </sheetView>
  </sheetViews>
  <sheetFormatPr defaultColWidth="4.08984375" defaultRowHeight="15.75" customHeight="1" x14ac:dyDescent="0.2"/>
  <cols>
    <col min="1" max="1" width="18" customWidth="1"/>
    <col min="2" max="31" width="3.26953125" style="12" customWidth="1"/>
  </cols>
  <sheetData>
    <row r="9" spans="1:33" ht="15.75" customHeight="1" x14ac:dyDescent="0.2">
      <c r="A9" t="s">
        <v>41</v>
      </c>
    </row>
    <row r="10" spans="1:33" ht="15.75" customHeight="1" thickBot="1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4"/>
      <c r="AG10" s="4"/>
    </row>
    <row r="11" spans="1:33" ht="24.75" customHeight="1" x14ac:dyDescent="0.2">
      <c r="A11" s="46" t="s">
        <v>31</v>
      </c>
      <c r="B11" s="83" t="s">
        <v>21</v>
      </c>
      <c r="C11" s="84"/>
      <c r="D11" s="85"/>
      <c r="E11" s="83" t="s">
        <v>22</v>
      </c>
      <c r="F11" s="84"/>
      <c r="G11" s="85"/>
      <c r="H11" s="83" t="s">
        <v>23</v>
      </c>
      <c r="I11" s="84"/>
      <c r="J11" s="85"/>
      <c r="K11" s="83" t="s">
        <v>24</v>
      </c>
      <c r="L11" s="84"/>
      <c r="M11" s="85"/>
      <c r="N11" s="83" t="s">
        <v>25</v>
      </c>
      <c r="O11" s="84"/>
      <c r="P11" s="84"/>
      <c r="Q11" s="83" t="s">
        <v>26</v>
      </c>
      <c r="R11" s="84"/>
      <c r="S11" s="85"/>
      <c r="T11" s="83" t="s">
        <v>27</v>
      </c>
      <c r="U11" s="84"/>
      <c r="V11" s="84"/>
      <c r="W11" s="83" t="s">
        <v>28</v>
      </c>
      <c r="X11" s="84"/>
      <c r="Y11" s="85"/>
      <c r="Z11" s="83" t="s">
        <v>29</v>
      </c>
      <c r="AA11" s="84"/>
      <c r="AB11" s="85"/>
      <c r="AC11" s="83" t="s">
        <v>30</v>
      </c>
      <c r="AD11" s="84"/>
      <c r="AE11" s="86"/>
      <c r="AF11" s="1"/>
      <c r="AG11" s="1"/>
    </row>
    <row r="12" spans="1:33" ht="15.75" customHeight="1" x14ac:dyDescent="0.2">
      <c r="A12" s="27" t="s">
        <v>36</v>
      </c>
      <c r="B12" s="13" t="s">
        <v>33</v>
      </c>
      <c r="C12" s="9" t="s">
        <v>33</v>
      </c>
      <c r="D12" s="14" t="s">
        <v>33</v>
      </c>
      <c r="E12" s="13" t="s">
        <v>33</v>
      </c>
      <c r="F12" s="9" t="s">
        <v>33</v>
      </c>
      <c r="G12" s="14" t="s">
        <v>33</v>
      </c>
      <c r="H12" s="13" t="s">
        <v>33</v>
      </c>
      <c r="I12" s="9" t="s">
        <v>33</v>
      </c>
      <c r="J12" s="14" t="s">
        <v>33</v>
      </c>
      <c r="K12" s="13" t="s">
        <v>33</v>
      </c>
      <c r="L12" s="9" t="s">
        <v>33</v>
      </c>
      <c r="M12" s="14" t="s">
        <v>33</v>
      </c>
      <c r="N12" s="13" t="s">
        <v>33</v>
      </c>
      <c r="O12" s="9" t="s">
        <v>33</v>
      </c>
      <c r="P12" s="9" t="s">
        <v>33</v>
      </c>
      <c r="Q12" s="13" t="s">
        <v>33</v>
      </c>
      <c r="R12" s="9" t="s">
        <v>33</v>
      </c>
      <c r="S12" s="14" t="s">
        <v>33</v>
      </c>
      <c r="T12" s="13" t="s">
        <v>33</v>
      </c>
      <c r="U12" s="9" t="s">
        <v>33</v>
      </c>
      <c r="V12" s="9" t="s">
        <v>33</v>
      </c>
      <c r="W12" s="13"/>
      <c r="X12" s="9"/>
      <c r="Y12" s="14"/>
      <c r="Z12" s="13"/>
      <c r="AA12" s="9"/>
      <c r="AB12" s="14"/>
      <c r="AC12" s="13"/>
      <c r="AD12" s="9"/>
      <c r="AE12" s="10"/>
      <c r="AF12" s="1"/>
      <c r="AG12" s="1"/>
    </row>
    <row r="13" spans="1:33" ht="15.75" customHeight="1" x14ac:dyDescent="0.2">
      <c r="A13" s="28"/>
      <c r="B13" s="15" t="s">
        <v>32</v>
      </c>
      <c r="C13" s="16" t="s">
        <v>32</v>
      </c>
      <c r="D13" s="17" t="s">
        <v>32</v>
      </c>
      <c r="E13" s="15" t="s">
        <v>32</v>
      </c>
      <c r="F13" s="16" t="s">
        <v>32</v>
      </c>
      <c r="G13" s="17" t="s">
        <v>1</v>
      </c>
      <c r="H13" s="18" t="s">
        <v>32</v>
      </c>
      <c r="I13" s="6" t="s">
        <v>32</v>
      </c>
      <c r="J13" s="19" t="s">
        <v>34</v>
      </c>
      <c r="K13" s="18" t="s">
        <v>35</v>
      </c>
      <c r="L13" s="6" t="s">
        <v>35</v>
      </c>
      <c r="M13" s="19" t="s">
        <v>35</v>
      </c>
      <c r="N13" s="18" t="s">
        <v>35</v>
      </c>
      <c r="O13" s="6" t="s">
        <v>35</v>
      </c>
      <c r="P13" s="6" t="s">
        <v>34</v>
      </c>
      <c r="Q13" s="15" t="s">
        <v>35</v>
      </c>
      <c r="R13" s="16" t="s">
        <v>34</v>
      </c>
      <c r="S13" s="17" t="s">
        <v>34</v>
      </c>
      <c r="T13" s="15" t="s">
        <v>34</v>
      </c>
      <c r="U13" s="16" t="s">
        <v>34</v>
      </c>
      <c r="V13" s="16" t="s">
        <v>34</v>
      </c>
      <c r="W13" s="18"/>
      <c r="X13" s="6"/>
      <c r="Y13" s="19"/>
      <c r="Z13" s="18"/>
      <c r="AA13" s="6"/>
      <c r="AB13" s="19"/>
      <c r="AC13" s="18"/>
      <c r="AD13" s="6"/>
      <c r="AE13" s="7"/>
      <c r="AF13" s="1"/>
      <c r="AG13" s="1"/>
    </row>
    <row r="14" spans="1:33" ht="15.75" customHeight="1" x14ac:dyDescent="0.2">
      <c r="A14" s="3"/>
      <c r="B14" s="18"/>
      <c r="C14" s="6"/>
      <c r="D14" s="19"/>
      <c r="E14" s="18"/>
      <c r="F14" s="6"/>
      <c r="G14" s="19"/>
      <c r="H14" s="13" t="s">
        <v>33</v>
      </c>
      <c r="I14" s="9" t="s">
        <v>33</v>
      </c>
      <c r="J14" s="14" t="s">
        <v>33</v>
      </c>
      <c r="K14" s="13" t="s">
        <v>33</v>
      </c>
      <c r="L14" s="9" t="s">
        <v>33</v>
      </c>
      <c r="M14" s="14" t="s">
        <v>33</v>
      </c>
      <c r="N14" s="13" t="s">
        <v>33</v>
      </c>
      <c r="O14" s="9" t="s">
        <v>33</v>
      </c>
      <c r="P14" s="9" t="s">
        <v>33</v>
      </c>
      <c r="Q14" s="18"/>
      <c r="R14" s="6"/>
      <c r="S14" s="19"/>
      <c r="T14" s="18"/>
      <c r="U14" s="6"/>
      <c r="V14" s="6"/>
      <c r="W14" s="18"/>
      <c r="X14" s="6"/>
      <c r="Y14" s="19"/>
      <c r="Z14" s="18"/>
      <c r="AA14" s="6"/>
      <c r="AB14" s="19"/>
      <c r="AC14" s="18"/>
      <c r="AD14" s="6"/>
      <c r="AE14" s="7"/>
      <c r="AF14" s="1"/>
      <c r="AG14" s="1"/>
    </row>
    <row r="15" spans="1:33" ht="15.75" customHeight="1" x14ac:dyDescent="0.2">
      <c r="A15" s="29"/>
      <c r="B15" s="15"/>
      <c r="C15" s="16"/>
      <c r="D15" s="17"/>
      <c r="E15" s="15"/>
      <c r="F15" s="16"/>
      <c r="G15" s="17"/>
      <c r="H15" s="15" t="s">
        <v>32</v>
      </c>
      <c r="I15" s="16" t="s">
        <v>35</v>
      </c>
      <c r="J15" s="17" t="s">
        <v>35</v>
      </c>
      <c r="K15" s="15" t="s">
        <v>32</v>
      </c>
      <c r="L15" s="16" t="s">
        <v>35</v>
      </c>
      <c r="M15" s="17" t="s">
        <v>34</v>
      </c>
      <c r="N15" s="15" t="s">
        <v>32</v>
      </c>
      <c r="O15" s="16" t="s">
        <v>34</v>
      </c>
      <c r="P15" s="16" t="s">
        <v>34</v>
      </c>
      <c r="Q15" s="15"/>
      <c r="R15" s="16"/>
      <c r="S15" s="17"/>
      <c r="T15" s="15"/>
      <c r="U15" s="16"/>
      <c r="V15" s="16"/>
      <c r="W15" s="15"/>
      <c r="X15" s="16"/>
      <c r="Y15" s="17"/>
      <c r="Z15" s="15"/>
      <c r="AA15" s="16"/>
      <c r="AB15" s="17"/>
      <c r="AC15" s="15"/>
      <c r="AD15" s="16"/>
      <c r="AE15" s="30"/>
      <c r="AF15" s="1"/>
      <c r="AG15" s="1"/>
    </row>
    <row r="16" spans="1:33" s="26" customFormat="1" ht="15.75" customHeight="1" x14ac:dyDescent="0.2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7"/>
      <c r="AF16" s="5"/>
      <c r="AG16" s="5"/>
    </row>
    <row r="17" spans="1:33" ht="15.75" customHeight="1" x14ac:dyDescent="0.2">
      <c r="A17" s="27" t="s">
        <v>37</v>
      </c>
      <c r="B17" s="13"/>
      <c r="C17" s="9"/>
      <c r="D17" s="14"/>
      <c r="E17" s="13"/>
      <c r="F17" s="9"/>
      <c r="G17" s="14"/>
      <c r="H17" s="13"/>
      <c r="I17" s="9"/>
      <c r="J17" s="14"/>
      <c r="K17" s="13" t="s">
        <v>2</v>
      </c>
      <c r="L17" s="9" t="s">
        <v>2</v>
      </c>
      <c r="M17" s="14" t="s">
        <v>2</v>
      </c>
      <c r="N17" s="13" t="s">
        <v>2</v>
      </c>
      <c r="O17" s="9" t="s">
        <v>2</v>
      </c>
      <c r="P17" s="9" t="s">
        <v>2</v>
      </c>
      <c r="Q17" s="13" t="s">
        <v>2</v>
      </c>
      <c r="R17" s="9" t="s">
        <v>2</v>
      </c>
      <c r="S17" s="14" t="s">
        <v>2</v>
      </c>
      <c r="T17" s="13" t="s">
        <v>2</v>
      </c>
      <c r="U17" s="9" t="s">
        <v>2</v>
      </c>
      <c r="V17" s="9" t="s">
        <v>2</v>
      </c>
      <c r="W17" s="13" t="s">
        <v>2</v>
      </c>
      <c r="X17" s="9" t="s">
        <v>2</v>
      </c>
      <c r="Y17" s="14" t="s">
        <v>2</v>
      </c>
      <c r="Z17" s="13" t="s">
        <v>2</v>
      </c>
      <c r="AA17" s="9" t="s">
        <v>2</v>
      </c>
      <c r="AB17" s="14" t="s">
        <v>2</v>
      </c>
      <c r="AC17" s="13" t="s">
        <v>2</v>
      </c>
      <c r="AD17" s="9" t="s">
        <v>2</v>
      </c>
      <c r="AE17" s="10" t="s">
        <v>2</v>
      </c>
      <c r="AF17" s="4"/>
      <c r="AG17" s="4"/>
    </row>
    <row r="18" spans="1:33" ht="15.75" customHeight="1" x14ac:dyDescent="0.2">
      <c r="A18" s="28"/>
      <c r="B18" s="18"/>
      <c r="C18" s="6"/>
      <c r="D18" s="19"/>
      <c r="E18" s="18"/>
      <c r="F18" s="6"/>
      <c r="G18" s="19"/>
      <c r="H18" s="18"/>
      <c r="I18" s="6"/>
      <c r="J18" s="19"/>
      <c r="K18" s="15" t="s">
        <v>32</v>
      </c>
      <c r="L18" s="16" t="s">
        <v>32</v>
      </c>
      <c r="M18" s="17" t="s">
        <v>32</v>
      </c>
      <c r="N18" s="15" t="s">
        <v>32</v>
      </c>
      <c r="O18" s="16" t="s">
        <v>32</v>
      </c>
      <c r="P18" s="16" t="s">
        <v>1</v>
      </c>
      <c r="Q18" s="18" t="s">
        <v>32</v>
      </c>
      <c r="R18" s="6" t="s">
        <v>32</v>
      </c>
      <c r="S18" s="19" t="s">
        <v>34</v>
      </c>
      <c r="T18" s="18" t="s">
        <v>35</v>
      </c>
      <c r="U18" s="6" t="s">
        <v>35</v>
      </c>
      <c r="V18" s="6" t="s">
        <v>35</v>
      </c>
      <c r="W18" s="18" t="s">
        <v>35</v>
      </c>
      <c r="X18" s="6" t="s">
        <v>35</v>
      </c>
      <c r="Y18" s="19" t="s">
        <v>34</v>
      </c>
      <c r="Z18" s="15" t="s">
        <v>35</v>
      </c>
      <c r="AA18" s="16" t="s">
        <v>34</v>
      </c>
      <c r="AB18" s="17" t="s">
        <v>34</v>
      </c>
      <c r="AC18" s="15" t="s">
        <v>34</v>
      </c>
      <c r="AD18" s="16" t="s">
        <v>34</v>
      </c>
      <c r="AE18" s="30" t="s">
        <v>34</v>
      </c>
      <c r="AF18" s="4"/>
      <c r="AG18" s="4"/>
    </row>
    <row r="19" spans="1:33" ht="15.75" customHeight="1" x14ac:dyDescent="0.2">
      <c r="A19" s="3"/>
      <c r="B19" s="18"/>
      <c r="C19" s="6"/>
      <c r="D19" s="19"/>
      <c r="E19" s="18"/>
      <c r="F19" s="6"/>
      <c r="G19" s="19"/>
      <c r="H19" s="18"/>
      <c r="I19" s="6"/>
      <c r="J19" s="19"/>
      <c r="K19" s="18"/>
      <c r="L19" s="6"/>
      <c r="M19" s="19"/>
      <c r="N19" s="18"/>
      <c r="O19" s="6"/>
      <c r="P19" s="6"/>
      <c r="Q19" s="13" t="s">
        <v>2</v>
      </c>
      <c r="R19" s="9" t="s">
        <v>2</v>
      </c>
      <c r="S19" s="14" t="s">
        <v>2</v>
      </c>
      <c r="T19" s="13" t="s">
        <v>2</v>
      </c>
      <c r="U19" s="9" t="s">
        <v>2</v>
      </c>
      <c r="V19" s="9" t="s">
        <v>2</v>
      </c>
      <c r="W19" s="13" t="s">
        <v>2</v>
      </c>
      <c r="X19" s="9" t="s">
        <v>2</v>
      </c>
      <c r="Y19" s="14" t="s">
        <v>2</v>
      </c>
      <c r="Z19" s="18"/>
      <c r="AA19" s="6"/>
      <c r="AB19" s="19"/>
      <c r="AC19" s="18"/>
      <c r="AD19" s="6"/>
      <c r="AE19" s="7"/>
      <c r="AF19" s="4"/>
      <c r="AG19" s="4"/>
    </row>
    <row r="20" spans="1:33" ht="15.75" customHeight="1" x14ac:dyDescent="0.2">
      <c r="A20" s="29"/>
      <c r="B20" s="15"/>
      <c r="C20" s="16"/>
      <c r="D20" s="17"/>
      <c r="E20" s="15"/>
      <c r="F20" s="16"/>
      <c r="G20" s="17"/>
      <c r="H20" s="15"/>
      <c r="I20" s="16"/>
      <c r="J20" s="17"/>
      <c r="K20" s="15"/>
      <c r="L20" s="16"/>
      <c r="M20" s="17"/>
      <c r="N20" s="15"/>
      <c r="O20" s="16"/>
      <c r="P20" s="16"/>
      <c r="Q20" s="15" t="s">
        <v>32</v>
      </c>
      <c r="R20" s="16" t="s">
        <v>35</v>
      </c>
      <c r="S20" s="17" t="s">
        <v>35</v>
      </c>
      <c r="T20" s="15" t="s">
        <v>32</v>
      </c>
      <c r="U20" s="16" t="s">
        <v>35</v>
      </c>
      <c r="V20" s="16" t="s">
        <v>34</v>
      </c>
      <c r="W20" s="15" t="s">
        <v>32</v>
      </c>
      <c r="X20" s="16" t="s">
        <v>34</v>
      </c>
      <c r="Y20" s="17" t="s">
        <v>34</v>
      </c>
      <c r="Z20" s="15"/>
      <c r="AA20" s="16"/>
      <c r="AB20" s="17"/>
      <c r="AC20" s="15"/>
      <c r="AD20" s="16"/>
      <c r="AE20" s="30"/>
      <c r="AF20" s="4"/>
      <c r="AG20" s="4"/>
    </row>
    <row r="21" spans="1:33" s="26" customFormat="1" ht="15.75" customHeight="1" x14ac:dyDescent="0.2">
      <c r="A21" s="3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7"/>
      <c r="AF21" s="5"/>
      <c r="AG21" s="5"/>
    </row>
    <row r="22" spans="1:33" ht="15.75" customHeight="1" x14ac:dyDescent="0.2">
      <c r="A22" s="27" t="s">
        <v>38</v>
      </c>
      <c r="B22" s="13"/>
      <c r="C22" s="9"/>
      <c r="D22" s="14"/>
      <c r="E22" s="13" t="s">
        <v>33</v>
      </c>
      <c r="F22" s="9" t="s">
        <v>33</v>
      </c>
      <c r="G22" s="14" t="s">
        <v>2</v>
      </c>
      <c r="H22" s="13" t="s">
        <v>33</v>
      </c>
      <c r="I22" s="9" t="s">
        <v>33</v>
      </c>
      <c r="J22" s="14" t="s">
        <v>2</v>
      </c>
      <c r="K22" s="13" t="s">
        <v>33</v>
      </c>
      <c r="L22" s="9" t="s">
        <v>33</v>
      </c>
      <c r="M22" s="14" t="s">
        <v>2</v>
      </c>
      <c r="N22" s="13" t="s">
        <v>33</v>
      </c>
      <c r="O22" s="9" t="s">
        <v>33</v>
      </c>
      <c r="P22" s="14" t="s">
        <v>2</v>
      </c>
      <c r="Q22" s="13" t="s">
        <v>33</v>
      </c>
      <c r="R22" s="9" t="s">
        <v>33</v>
      </c>
      <c r="S22" s="14" t="s">
        <v>2</v>
      </c>
      <c r="T22" s="13"/>
      <c r="U22" s="9"/>
      <c r="V22" s="9"/>
      <c r="W22" s="13"/>
      <c r="X22" s="9"/>
      <c r="Y22" s="14"/>
      <c r="Z22" s="13"/>
      <c r="AA22" s="9"/>
      <c r="AB22" s="14"/>
      <c r="AC22" s="13"/>
      <c r="AD22" s="9"/>
      <c r="AE22" s="10"/>
      <c r="AF22" s="4"/>
      <c r="AG22" s="4"/>
    </row>
    <row r="23" spans="1:33" ht="15.75" customHeight="1" x14ac:dyDescent="0.2">
      <c r="A23" s="37" t="s">
        <v>39</v>
      </c>
      <c r="B23" s="18"/>
      <c r="C23" s="6"/>
      <c r="D23" s="19"/>
      <c r="E23" s="15" t="s">
        <v>32</v>
      </c>
      <c r="F23" s="16" t="s">
        <v>32</v>
      </c>
      <c r="G23" s="17" t="s">
        <v>32</v>
      </c>
      <c r="H23" s="15" t="s">
        <v>32</v>
      </c>
      <c r="I23" s="16" t="s">
        <v>32</v>
      </c>
      <c r="J23" s="17" t="s">
        <v>35</v>
      </c>
      <c r="K23" s="15" t="s">
        <v>32</v>
      </c>
      <c r="L23" s="16" t="s">
        <v>32</v>
      </c>
      <c r="M23" s="17" t="s">
        <v>34</v>
      </c>
      <c r="N23" s="15" t="s">
        <v>32</v>
      </c>
      <c r="O23" s="16" t="s">
        <v>35</v>
      </c>
      <c r="P23" s="17" t="s">
        <v>34</v>
      </c>
      <c r="Q23" s="15" t="s">
        <v>32</v>
      </c>
      <c r="R23" s="16" t="s">
        <v>34</v>
      </c>
      <c r="S23" s="17" t="s">
        <v>34</v>
      </c>
      <c r="T23" s="18"/>
      <c r="U23" s="6"/>
      <c r="V23" s="6"/>
      <c r="W23" s="18"/>
      <c r="X23" s="6"/>
      <c r="Y23" s="19"/>
      <c r="Z23" s="18"/>
      <c r="AA23" s="6"/>
      <c r="AB23" s="19"/>
      <c r="AC23" s="18"/>
      <c r="AD23" s="6"/>
      <c r="AE23" s="7"/>
    </row>
    <row r="24" spans="1:33" ht="15.75" customHeight="1" x14ac:dyDescent="0.2">
      <c r="A24" s="28"/>
      <c r="B24" s="18"/>
      <c r="C24" s="6"/>
      <c r="D24" s="19"/>
      <c r="E24" s="18"/>
      <c r="F24" s="6"/>
      <c r="G24" s="19"/>
      <c r="H24" s="13" t="s">
        <v>33</v>
      </c>
      <c r="I24" s="9" t="s">
        <v>33</v>
      </c>
      <c r="J24" s="14" t="s">
        <v>2</v>
      </c>
      <c r="K24" s="13" t="s">
        <v>33</v>
      </c>
      <c r="L24" s="9" t="s">
        <v>33</v>
      </c>
      <c r="M24" s="14" t="s">
        <v>2</v>
      </c>
      <c r="N24" s="13" t="s">
        <v>33</v>
      </c>
      <c r="O24" s="9" t="s">
        <v>33</v>
      </c>
      <c r="P24" s="14" t="s">
        <v>2</v>
      </c>
      <c r="Q24" s="13" t="s">
        <v>33</v>
      </c>
      <c r="R24" s="9" t="s">
        <v>33</v>
      </c>
      <c r="S24" s="14" t="s">
        <v>2</v>
      </c>
      <c r="T24" s="13" t="s">
        <v>33</v>
      </c>
      <c r="U24" s="9" t="s">
        <v>33</v>
      </c>
      <c r="V24" s="14" t="s">
        <v>2</v>
      </c>
      <c r="W24" s="21"/>
      <c r="X24" s="21"/>
      <c r="Y24" s="21"/>
      <c r="Z24" s="18"/>
      <c r="AA24" s="6"/>
      <c r="AB24" s="19"/>
      <c r="AC24" s="18"/>
      <c r="AD24" s="6"/>
      <c r="AE24" s="7"/>
    </row>
    <row r="25" spans="1:33" ht="15.75" customHeight="1" x14ac:dyDescent="0.2">
      <c r="A25" s="28"/>
      <c r="B25" s="18"/>
      <c r="C25" s="6"/>
      <c r="D25" s="19"/>
      <c r="E25" s="18"/>
      <c r="F25" s="6"/>
      <c r="G25" s="19"/>
      <c r="H25" s="15" t="s">
        <v>32</v>
      </c>
      <c r="I25" s="16" t="s">
        <v>35</v>
      </c>
      <c r="J25" s="17" t="s">
        <v>32</v>
      </c>
      <c r="K25" s="15" t="s">
        <v>32</v>
      </c>
      <c r="L25" s="16" t="s">
        <v>35</v>
      </c>
      <c r="M25" s="17" t="s">
        <v>35</v>
      </c>
      <c r="N25" s="15" t="s">
        <v>32</v>
      </c>
      <c r="O25" s="16" t="s">
        <v>34</v>
      </c>
      <c r="P25" s="17" t="s">
        <v>35</v>
      </c>
      <c r="Q25" s="15" t="s">
        <v>35</v>
      </c>
      <c r="R25" s="16" t="s">
        <v>35</v>
      </c>
      <c r="S25" s="17" t="s">
        <v>34</v>
      </c>
      <c r="T25" s="15" t="s">
        <v>35</v>
      </c>
      <c r="U25" s="16" t="s">
        <v>34</v>
      </c>
      <c r="V25" s="17" t="s">
        <v>34</v>
      </c>
      <c r="W25" s="21"/>
      <c r="X25" s="21"/>
      <c r="Y25" s="21"/>
      <c r="Z25" s="18"/>
      <c r="AA25" s="6"/>
      <c r="AB25" s="19"/>
      <c r="AC25" s="18"/>
      <c r="AD25" s="6"/>
      <c r="AE25" s="7"/>
    </row>
    <row r="26" spans="1:33" ht="15.75" customHeight="1" x14ac:dyDescent="0.2">
      <c r="A26" s="28"/>
      <c r="B26" s="20"/>
      <c r="C26" s="21"/>
      <c r="D26" s="22"/>
      <c r="E26" s="20"/>
      <c r="F26" s="21"/>
      <c r="G26" s="22"/>
      <c r="H26" s="20"/>
      <c r="I26" s="21"/>
      <c r="J26" s="22"/>
      <c r="K26" s="13" t="s">
        <v>33</v>
      </c>
      <c r="L26" s="9" t="s">
        <v>33</v>
      </c>
      <c r="M26" s="14" t="s">
        <v>2</v>
      </c>
      <c r="N26" s="13" t="s">
        <v>33</v>
      </c>
      <c r="O26" s="9" t="s">
        <v>33</v>
      </c>
      <c r="P26" s="14" t="s">
        <v>2</v>
      </c>
      <c r="Q26" s="13" t="s">
        <v>33</v>
      </c>
      <c r="R26" s="9" t="s">
        <v>33</v>
      </c>
      <c r="S26" s="14" t="s">
        <v>2</v>
      </c>
      <c r="T26" s="13" t="s">
        <v>33</v>
      </c>
      <c r="U26" s="9" t="s">
        <v>33</v>
      </c>
      <c r="V26" s="14" t="s">
        <v>2</v>
      </c>
      <c r="W26" s="13" t="s">
        <v>33</v>
      </c>
      <c r="X26" s="9" t="s">
        <v>33</v>
      </c>
      <c r="Y26" s="14" t="s">
        <v>2</v>
      </c>
      <c r="Z26" s="20"/>
      <c r="AA26" s="21"/>
      <c r="AB26" s="22"/>
      <c r="AC26" s="20"/>
      <c r="AD26" s="21"/>
      <c r="AE26" s="31"/>
    </row>
    <row r="27" spans="1:33" ht="15.75" customHeight="1" x14ac:dyDescent="0.2">
      <c r="A27" s="28"/>
      <c r="B27" s="20"/>
      <c r="C27" s="21"/>
      <c r="D27" s="22"/>
      <c r="E27" s="20"/>
      <c r="F27" s="21"/>
      <c r="G27" s="22"/>
      <c r="H27" s="20"/>
      <c r="I27" s="21"/>
      <c r="J27" s="22"/>
      <c r="K27" s="15" t="s">
        <v>35</v>
      </c>
      <c r="L27" s="16" t="s">
        <v>35</v>
      </c>
      <c r="M27" s="17" t="s">
        <v>32</v>
      </c>
      <c r="N27" s="15" t="s">
        <v>35</v>
      </c>
      <c r="O27" s="16" t="s">
        <v>35</v>
      </c>
      <c r="P27" s="17" t="s">
        <v>35</v>
      </c>
      <c r="Q27" s="15" t="s">
        <v>35</v>
      </c>
      <c r="R27" s="16" t="s">
        <v>34</v>
      </c>
      <c r="S27" s="17" t="s">
        <v>35</v>
      </c>
      <c r="T27" s="15" t="s">
        <v>34</v>
      </c>
      <c r="U27" s="16" t="s">
        <v>34</v>
      </c>
      <c r="V27" s="17" t="s">
        <v>35</v>
      </c>
      <c r="W27" s="15" t="s">
        <v>34</v>
      </c>
      <c r="X27" s="16" t="s">
        <v>34</v>
      </c>
      <c r="Y27" s="17" t="s">
        <v>34</v>
      </c>
      <c r="Z27" s="20"/>
      <c r="AA27" s="21"/>
      <c r="AB27" s="22"/>
      <c r="AC27" s="20"/>
      <c r="AD27" s="21"/>
      <c r="AE27" s="31"/>
    </row>
    <row r="28" spans="1:33" ht="15.75" customHeight="1" x14ac:dyDescent="0.2">
      <c r="A28" s="28"/>
      <c r="B28" s="20"/>
      <c r="C28" s="21"/>
      <c r="D28" s="22"/>
      <c r="E28" s="20"/>
      <c r="F28" s="21"/>
      <c r="G28" s="22"/>
      <c r="H28" s="20"/>
      <c r="I28" s="21"/>
      <c r="J28" s="22"/>
      <c r="K28" s="13" t="s">
        <v>33</v>
      </c>
      <c r="L28" s="9" t="s">
        <v>33</v>
      </c>
      <c r="M28" s="14" t="s">
        <v>2</v>
      </c>
      <c r="N28" s="13" t="s">
        <v>33</v>
      </c>
      <c r="O28" s="9" t="s">
        <v>33</v>
      </c>
      <c r="P28" s="14" t="s">
        <v>2</v>
      </c>
      <c r="Q28" s="13" t="s">
        <v>33</v>
      </c>
      <c r="R28" s="9" t="s">
        <v>33</v>
      </c>
      <c r="S28" s="14" t="s">
        <v>2</v>
      </c>
      <c r="T28" s="20"/>
      <c r="U28" s="21"/>
      <c r="V28" s="21"/>
      <c r="W28" s="20"/>
      <c r="X28" s="21"/>
      <c r="Y28" s="22"/>
      <c r="Z28" s="20"/>
      <c r="AA28" s="21"/>
      <c r="AB28" s="22"/>
      <c r="AC28" s="20"/>
      <c r="AD28" s="21"/>
      <c r="AE28" s="31"/>
    </row>
    <row r="29" spans="1:33" ht="15.75" customHeight="1" x14ac:dyDescent="0.2">
      <c r="A29" s="42"/>
      <c r="B29" s="23"/>
      <c r="C29" s="24"/>
      <c r="D29" s="25"/>
      <c r="E29" s="23"/>
      <c r="F29" s="24"/>
      <c r="G29" s="25"/>
      <c r="H29" s="23"/>
      <c r="I29" s="24"/>
      <c r="J29" s="25"/>
      <c r="K29" s="15" t="s">
        <v>32</v>
      </c>
      <c r="L29" s="16" t="s">
        <v>34</v>
      </c>
      <c r="M29" s="17" t="s">
        <v>32</v>
      </c>
      <c r="N29" s="15" t="s">
        <v>35</v>
      </c>
      <c r="O29" s="16" t="s">
        <v>34</v>
      </c>
      <c r="P29" s="17" t="s">
        <v>32</v>
      </c>
      <c r="Q29" s="15" t="s">
        <v>34</v>
      </c>
      <c r="R29" s="16" t="s">
        <v>34</v>
      </c>
      <c r="S29" s="17" t="s">
        <v>32</v>
      </c>
      <c r="T29" s="23"/>
      <c r="U29" s="24"/>
      <c r="V29" s="24"/>
      <c r="W29" s="23"/>
      <c r="X29" s="24"/>
      <c r="Y29" s="25"/>
      <c r="Z29" s="23"/>
      <c r="AA29" s="24"/>
      <c r="AB29" s="25"/>
      <c r="AC29" s="23"/>
      <c r="AD29" s="24"/>
      <c r="AE29" s="43"/>
    </row>
    <row r="30" spans="1:33" s="26" customFormat="1" ht="15.75" customHeight="1" x14ac:dyDescent="0.2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7"/>
      <c r="AF30" s="5"/>
      <c r="AG30" s="5"/>
    </row>
    <row r="31" spans="1:33" ht="15.75" customHeight="1" x14ac:dyDescent="0.2">
      <c r="A31" s="27" t="s">
        <v>38</v>
      </c>
      <c r="B31" s="38"/>
      <c r="C31" s="39"/>
      <c r="D31" s="40"/>
      <c r="E31" s="38"/>
      <c r="F31" s="39"/>
      <c r="G31" s="40"/>
      <c r="H31" s="13" t="s">
        <v>33</v>
      </c>
      <c r="I31" s="9" t="s">
        <v>2</v>
      </c>
      <c r="J31" s="14" t="s">
        <v>2</v>
      </c>
      <c r="K31" s="13" t="s">
        <v>33</v>
      </c>
      <c r="L31" s="9" t="s">
        <v>2</v>
      </c>
      <c r="M31" s="14" t="s">
        <v>2</v>
      </c>
      <c r="N31" s="13" t="s">
        <v>33</v>
      </c>
      <c r="O31" s="9" t="s">
        <v>2</v>
      </c>
      <c r="P31" s="14" t="s">
        <v>2</v>
      </c>
      <c r="Q31" s="13" t="s">
        <v>33</v>
      </c>
      <c r="R31" s="9" t="s">
        <v>2</v>
      </c>
      <c r="S31" s="14" t="s">
        <v>2</v>
      </c>
      <c r="T31" s="13" t="s">
        <v>33</v>
      </c>
      <c r="U31" s="9" t="s">
        <v>2</v>
      </c>
      <c r="V31" s="14" t="s">
        <v>2</v>
      </c>
      <c r="W31" s="38"/>
      <c r="X31" s="39"/>
      <c r="Y31" s="39"/>
      <c r="Z31" s="38"/>
      <c r="AA31" s="39"/>
      <c r="AB31" s="40"/>
      <c r="AC31" s="38"/>
      <c r="AD31" s="39"/>
      <c r="AE31" s="41"/>
    </row>
    <row r="32" spans="1:33" ht="15.75" customHeight="1" x14ac:dyDescent="0.2">
      <c r="A32" s="37" t="s">
        <v>40</v>
      </c>
      <c r="B32" s="20"/>
      <c r="C32" s="21"/>
      <c r="D32" s="22"/>
      <c r="E32" s="20"/>
      <c r="F32" s="21"/>
      <c r="G32" s="22"/>
      <c r="H32" s="15" t="s">
        <v>32</v>
      </c>
      <c r="I32" s="16" t="s">
        <v>32</v>
      </c>
      <c r="J32" s="17" t="s">
        <v>32</v>
      </c>
      <c r="K32" s="15" t="s">
        <v>32</v>
      </c>
      <c r="L32" s="16" t="s">
        <v>32</v>
      </c>
      <c r="M32" s="17" t="s">
        <v>35</v>
      </c>
      <c r="N32" s="15" t="s">
        <v>32</v>
      </c>
      <c r="O32" s="16" t="s">
        <v>35</v>
      </c>
      <c r="P32" s="17" t="s">
        <v>35</v>
      </c>
      <c r="Q32" s="15" t="s">
        <v>32</v>
      </c>
      <c r="R32" s="16" t="s">
        <v>35</v>
      </c>
      <c r="S32" s="17" t="s">
        <v>34</v>
      </c>
      <c r="T32" s="15" t="s">
        <v>32</v>
      </c>
      <c r="U32" s="16" t="s">
        <v>34</v>
      </c>
      <c r="V32" s="17" t="s">
        <v>34</v>
      </c>
      <c r="W32" s="20"/>
      <c r="X32" s="21"/>
      <c r="Y32" s="21"/>
      <c r="Z32" s="20"/>
      <c r="AA32" s="21"/>
      <c r="AB32" s="22"/>
      <c r="AC32" s="20"/>
      <c r="AD32" s="21"/>
      <c r="AE32" s="31"/>
    </row>
    <row r="33" spans="1:31" ht="15.75" customHeight="1" x14ac:dyDescent="0.2">
      <c r="A33" s="28"/>
      <c r="B33" s="20"/>
      <c r="C33" s="21"/>
      <c r="D33" s="22"/>
      <c r="E33" s="20"/>
      <c r="F33" s="21"/>
      <c r="G33" s="22"/>
      <c r="H33" s="20"/>
      <c r="I33" s="21"/>
      <c r="J33" s="22"/>
      <c r="K33" s="13" t="s">
        <v>33</v>
      </c>
      <c r="L33" s="9" t="s">
        <v>2</v>
      </c>
      <c r="M33" s="14" t="s">
        <v>2</v>
      </c>
      <c r="N33" s="13" t="s">
        <v>33</v>
      </c>
      <c r="O33" s="9" t="s">
        <v>2</v>
      </c>
      <c r="P33" s="14" t="s">
        <v>2</v>
      </c>
      <c r="Q33" s="13" t="s">
        <v>33</v>
      </c>
      <c r="R33" s="9" t="s">
        <v>2</v>
      </c>
      <c r="S33" s="14" t="s">
        <v>2</v>
      </c>
      <c r="T33" s="13" t="s">
        <v>33</v>
      </c>
      <c r="U33" s="9" t="s">
        <v>2</v>
      </c>
      <c r="V33" s="14" t="s">
        <v>2</v>
      </c>
      <c r="W33" s="13" t="s">
        <v>33</v>
      </c>
      <c r="X33" s="9" t="s">
        <v>2</v>
      </c>
      <c r="Y33" s="9" t="s">
        <v>2</v>
      </c>
      <c r="Z33" s="20"/>
      <c r="AA33" s="21"/>
      <c r="AB33" s="22"/>
      <c r="AC33" s="20"/>
      <c r="AD33" s="21"/>
      <c r="AE33" s="31"/>
    </row>
    <row r="34" spans="1:31" ht="15.75" customHeight="1" x14ac:dyDescent="0.2">
      <c r="A34" s="28"/>
      <c r="B34" s="20"/>
      <c r="C34" s="21"/>
      <c r="D34" s="22"/>
      <c r="E34" s="20"/>
      <c r="F34" s="21"/>
      <c r="G34" s="22"/>
      <c r="H34" s="20"/>
      <c r="I34" s="21"/>
      <c r="J34" s="22"/>
      <c r="K34" s="15" t="s">
        <v>35</v>
      </c>
      <c r="L34" s="16" t="s">
        <v>32</v>
      </c>
      <c r="M34" s="17" t="s">
        <v>32</v>
      </c>
      <c r="N34" s="15" t="s">
        <v>32</v>
      </c>
      <c r="O34" s="16" t="s">
        <v>32</v>
      </c>
      <c r="P34" s="17" t="s">
        <v>34</v>
      </c>
      <c r="Q34" s="15" t="s">
        <v>35</v>
      </c>
      <c r="R34" s="16" t="s">
        <v>32</v>
      </c>
      <c r="S34" s="17" t="s">
        <v>34</v>
      </c>
      <c r="T34" s="15" t="s">
        <v>35</v>
      </c>
      <c r="U34" s="16" t="s">
        <v>35</v>
      </c>
      <c r="V34" s="17" t="s">
        <v>34</v>
      </c>
      <c r="W34" s="15" t="s">
        <v>35</v>
      </c>
      <c r="X34" s="16" t="s">
        <v>34</v>
      </c>
      <c r="Y34" s="17" t="s">
        <v>34</v>
      </c>
      <c r="Z34" s="21"/>
      <c r="AA34" s="21"/>
      <c r="AB34" s="21"/>
      <c r="AC34" s="20"/>
      <c r="AD34" s="21"/>
      <c r="AE34" s="31"/>
    </row>
    <row r="35" spans="1:31" ht="15.75" customHeight="1" x14ac:dyDescent="0.2">
      <c r="A35" s="28"/>
      <c r="B35" s="20"/>
      <c r="C35" s="21"/>
      <c r="D35" s="22"/>
      <c r="E35" s="20"/>
      <c r="F35" s="21"/>
      <c r="G35" s="22"/>
      <c r="H35" s="20"/>
      <c r="I35" s="21"/>
      <c r="J35" s="22"/>
      <c r="K35" s="20"/>
      <c r="L35" s="21"/>
      <c r="M35" s="22"/>
      <c r="N35" s="13" t="s">
        <v>33</v>
      </c>
      <c r="O35" s="9" t="s">
        <v>2</v>
      </c>
      <c r="P35" s="14" t="s">
        <v>2</v>
      </c>
      <c r="Q35" s="13" t="s">
        <v>33</v>
      </c>
      <c r="R35" s="9" t="s">
        <v>2</v>
      </c>
      <c r="S35" s="14" t="s">
        <v>2</v>
      </c>
      <c r="T35" s="13" t="s">
        <v>33</v>
      </c>
      <c r="U35" s="9" t="s">
        <v>2</v>
      </c>
      <c r="V35" s="14" t="s">
        <v>2</v>
      </c>
      <c r="W35" s="13" t="s">
        <v>33</v>
      </c>
      <c r="X35" s="9" t="s">
        <v>2</v>
      </c>
      <c r="Y35" s="14" t="s">
        <v>2</v>
      </c>
      <c r="Z35" s="13" t="s">
        <v>33</v>
      </c>
      <c r="AA35" s="9" t="s">
        <v>2</v>
      </c>
      <c r="AB35" s="14" t="s">
        <v>2</v>
      </c>
      <c r="AC35" s="20"/>
      <c r="AD35" s="21"/>
      <c r="AE35" s="31"/>
    </row>
    <row r="36" spans="1:31" ht="15.75" customHeight="1" x14ac:dyDescent="0.2">
      <c r="A36" s="28"/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15" t="s">
        <v>35</v>
      </c>
      <c r="O36" s="16" t="s">
        <v>32</v>
      </c>
      <c r="P36" s="17" t="s">
        <v>35</v>
      </c>
      <c r="Q36" s="15" t="s">
        <v>35</v>
      </c>
      <c r="R36" s="16" t="s">
        <v>35</v>
      </c>
      <c r="S36" s="17" t="s">
        <v>35</v>
      </c>
      <c r="T36" s="15" t="s">
        <v>34</v>
      </c>
      <c r="U36" s="16" t="s">
        <v>35</v>
      </c>
      <c r="V36" s="17" t="s">
        <v>35</v>
      </c>
      <c r="W36" s="15" t="s">
        <v>34</v>
      </c>
      <c r="X36" s="16" t="s">
        <v>35</v>
      </c>
      <c r="Y36" s="17" t="s">
        <v>34</v>
      </c>
      <c r="Z36" s="15" t="s">
        <v>34</v>
      </c>
      <c r="AA36" s="16" t="s">
        <v>34</v>
      </c>
      <c r="AB36" s="17" t="s">
        <v>34</v>
      </c>
      <c r="AC36" s="20"/>
      <c r="AD36" s="21"/>
      <c r="AE36" s="31"/>
    </row>
    <row r="37" spans="1:31" ht="15.75" customHeight="1" x14ac:dyDescent="0.2">
      <c r="A37" s="28"/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13" t="s">
        <v>33</v>
      </c>
      <c r="O37" s="9" t="s">
        <v>2</v>
      </c>
      <c r="P37" s="14" t="s">
        <v>2</v>
      </c>
      <c r="Q37" s="13" t="s">
        <v>33</v>
      </c>
      <c r="R37" s="9" t="s">
        <v>2</v>
      </c>
      <c r="S37" s="14" t="s">
        <v>2</v>
      </c>
      <c r="T37" s="13" t="s">
        <v>33</v>
      </c>
      <c r="U37" s="9" t="s">
        <v>2</v>
      </c>
      <c r="V37" s="14" t="s">
        <v>2</v>
      </c>
      <c r="W37" s="21"/>
      <c r="X37" s="21"/>
      <c r="Y37" s="21"/>
      <c r="Z37" s="20"/>
      <c r="AA37" s="21"/>
      <c r="AB37" s="22"/>
      <c r="AC37" s="20"/>
      <c r="AD37" s="21"/>
      <c r="AE37" s="31"/>
    </row>
    <row r="38" spans="1:31" ht="15.75" customHeight="1" thickBot="1" x14ac:dyDescent="0.25">
      <c r="A38" s="32"/>
      <c r="B38" s="33"/>
      <c r="C38" s="34"/>
      <c r="D38" s="35"/>
      <c r="E38" s="33"/>
      <c r="F38" s="34"/>
      <c r="G38" s="35"/>
      <c r="H38" s="33"/>
      <c r="I38" s="34"/>
      <c r="J38" s="35"/>
      <c r="K38" s="33"/>
      <c r="L38" s="34"/>
      <c r="M38" s="35"/>
      <c r="N38" s="44" t="s">
        <v>34</v>
      </c>
      <c r="O38" s="8" t="s">
        <v>32</v>
      </c>
      <c r="P38" s="45" t="s">
        <v>32</v>
      </c>
      <c r="Q38" s="44" t="s">
        <v>34</v>
      </c>
      <c r="R38" s="8" t="s">
        <v>32</v>
      </c>
      <c r="S38" s="45" t="s">
        <v>35</v>
      </c>
      <c r="T38" s="44" t="s">
        <v>34</v>
      </c>
      <c r="U38" s="8" t="s">
        <v>32</v>
      </c>
      <c r="V38" s="45" t="s">
        <v>34</v>
      </c>
      <c r="W38" s="34"/>
      <c r="X38" s="34"/>
      <c r="Y38" s="34"/>
      <c r="Z38" s="33"/>
      <c r="AA38" s="34"/>
      <c r="AB38" s="35"/>
      <c r="AC38" s="33"/>
      <c r="AD38" s="34"/>
      <c r="AE38" s="36"/>
    </row>
  </sheetData>
  <mergeCells count="10">
    <mergeCell ref="T11:V11"/>
    <mergeCell ref="W11:Y11"/>
    <mergeCell ref="Z11:AB11"/>
    <mergeCell ref="AC11:AE11"/>
    <mergeCell ref="B11:D11"/>
    <mergeCell ref="E11:G11"/>
    <mergeCell ref="H11:J11"/>
    <mergeCell ref="K11:M11"/>
    <mergeCell ref="N11:P11"/>
    <mergeCell ref="Q11:S11"/>
  </mergeCells>
  <phoneticPr fontId="1"/>
  <conditionalFormatting sqref="A11:V38 AC11:AE38 W26:Y30 Z11:AB30 W11:Y23 Z35:AB38 W33:Y36">
    <cfRule type="cellIs" dxfId="1" priority="1" stopIfTrue="1" operator="equal">
      <formula>"男"</formula>
    </cfRule>
    <cfRule type="cellIs" dxfId="0" priority="2" stopIfTrue="1" operator="equal">
      <formula>"女"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50DB-6610-496A-BE3A-1D2C0486E8C1}">
  <sheetPr>
    <pageSetUpPr fitToPage="1"/>
  </sheetPr>
  <dimension ref="A1:AG88"/>
  <sheetViews>
    <sheetView showZeros="0" tabSelected="1" view="pageBreakPreview" zoomScale="85" zoomScaleNormal="85" zoomScaleSheetLayoutView="85" workbookViewId="0">
      <selection activeCell="T6" sqref="T6"/>
    </sheetView>
  </sheetViews>
  <sheetFormatPr defaultColWidth="9" defaultRowHeight="13" outlineLevelRow="1" outlineLevelCol="1" x14ac:dyDescent="0.2"/>
  <cols>
    <col min="1" max="1" width="3.90625" style="54" customWidth="1"/>
    <col min="2" max="2" width="12.26953125" style="54" customWidth="1"/>
    <col min="3" max="3" width="10.08984375" style="54" customWidth="1"/>
    <col min="4" max="4" width="5.6328125" style="54" customWidth="1"/>
    <col min="5" max="5" width="5.90625" style="54" customWidth="1"/>
    <col min="6" max="6" width="9" style="54"/>
    <col min="7" max="7" width="6.453125" style="54" customWidth="1"/>
    <col min="8" max="8" width="13.36328125" style="54" customWidth="1"/>
    <col min="9" max="9" width="18.36328125" style="54" customWidth="1"/>
    <col min="10" max="12" width="9" style="54"/>
    <col min="13" max="17" width="9" style="54" hidden="1" customWidth="1" outlineLevel="1"/>
    <col min="18" max="18" width="9" style="54" collapsed="1"/>
    <col min="19" max="19" width="9" style="54"/>
    <col min="20" max="20" width="10.90625" style="54" customWidth="1"/>
    <col min="21" max="21" width="4.90625" style="54" customWidth="1"/>
    <col min="22" max="16384" width="9" style="54"/>
  </cols>
  <sheetData>
    <row r="1" spans="1:19" ht="36" customHeight="1" thickBot="1" x14ac:dyDescent="0.25">
      <c r="B1" s="128" t="s">
        <v>87</v>
      </c>
      <c r="C1" s="128"/>
      <c r="D1" s="128"/>
      <c r="E1" s="128"/>
      <c r="F1" s="128"/>
      <c r="G1" s="128"/>
      <c r="H1" s="128"/>
      <c r="I1" s="128"/>
    </row>
    <row r="2" spans="1:19" ht="26.25" customHeight="1" thickBot="1" x14ac:dyDescent="0.25">
      <c r="B2" s="129" t="s">
        <v>76</v>
      </c>
      <c r="C2" s="130"/>
      <c r="D2" s="131"/>
      <c r="E2" s="132"/>
      <c r="F2" s="132"/>
      <c r="G2" s="133"/>
      <c r="H2" s="60" t="s">
        <v>55</v>
      </c>
      <c r="I2" s="74"/>
    </row>
    <row r="3" spans="1:19" ht="13.5" thickBot="1" x14ac:dyDescent="0.25"/>
    <row r="4" spans="1:19" ht="28.5" customHeight="1" x14ac:dyDescent="0.2">
      <c r="A4" s="54">
        <v>1</v>
      </c>
      <c r="B4" s="59" t="s">
        <v>50</v>
      </c>
      <c r="C4" s="111"/>
      <c r="D4" s="111"/>
      <c r="E4" s="112"/>
      <c r="F4" s="112"/>
      <c r="G4" s="111"/>
      <c r="H4" s="111"/>
      <c r="I4" s="113"/>
      <c r="P4" s="54" t="s">
        <v>67</v>
      </c>
      <c r="Q4" s="55"/>
      <c r="S4" s="55"/>
    </row>
    <row r="5" spans="1:19" ht="21" customHeight="1" x14ac:dyDescent="0.2">
      <c r="B5" s="114" t="s">
        <v>51</v>
      </c>
      <c r="C5" s="115"/>
      <c r="D5" s="66" t="s">
        <v>74</v>
      </c>
      <c r="E5" s="65" t="s">
        <v>52</v>
      </c>
      <c r="F5" s="65" t="s">
        <v>75</v>
      </c>
      <c r="G5" s="116" t="s">
        <v>66</v>
      </c>
      <c r="H5" s="115"/>
      <c r="I5" s="67" t="s">
        <v>53</v>
      </c>
      <c r="M5" s="54" t="s">
        <v>33</v>
      </c>
      <c r="N5" s="55" t="s">
        <v>57</v>
      </c>
      <c r="O5" s="54">
        <v>1</v>
      </c>
      <c r="P5" s="54" t="s">
        <v>3</v>
      </c>
      <c r="Q5" s="55"/>
      <c r="S5" s="55"/>
    </row>
    <row r="6" spans="1:19" ht="21" customHeight="1" x14ac:dyDescent="0.2">
      <c r="B6" s="99"/>
      <c r="C6" s="100"/>
      <c r="D6" s="75"/>
      <c r="E6" s="76"/>
      <c r="F6" s="77"/>
      <c r="G6" s="101"/>
      <c r="H6" s="102"/>
      <c r="I6" s="71" t="str">
        <f>IF(G6="","",LOOKUP(G6,$P$8:$P$13,$Q$8:$Q$13))</f>
        <v/>
      </c>
      <c r="M6" s="54" t="s">
        <v>2</v>
      </c>
      <c r="N6" s="55" t="s">
        <v>1</v>
      </c>
      <c r="O6" s="54">
        <v>2</v>
      </c>
      <c r="P6" s="54" t="s">
        <v>10</v>
      </c>
      <c r="Q6" s="55"/>
      <c r="S6" s="55"/>
    </row>
    <row r="7" spans="1:19" ht="21" customHeight="1" x14ac:dyDescent="0.2">
      <c r="B7" s="99"/>
      <c r="C7" s="100"/>
      <c r="D7" s="80"/>
      <c r="E7" s="76"/>
      <c r="F7" s="78"/>
      <c r="G7" s="101"/>
      <c r="H7" s="102"/>
      <c r="I7" s="71" t="str">
        <f>IF(G7="","",LOOKUP(G7,$P$8:$P$13,$Q$8:$Q$13))</f>
        <v/>
      </c>
      <c r="N7" s="55" t="s">
        <v>0</v>
      </c>
      <c r="O7" s="54">
        <v>3</v>
      </c>
      <c r="P7" s="54" t="s">
        <v>11</v>
      </c>
      <c r="Q7" s="55">
        <v>3</v>
      </c>
      <c r="S7" s="55"/>
    </row>
    <row r="8" spans="1:19" ht="21" customHeight="1" x14ac:dyDescent="0.2">
      <c r="B8" s="99"/>
      <c r="C8" s="100"/>
      <c r="D8" s="75"/>
      <c r="E8" s="76"/>
      <c r="F8" s="78"/>
      <c r="G8" s="101"/>
      <c r="H8" s="102"/>
      <c r="I8" s="71" t="str">
        <f>IF(G8="","",LOOKUP(G8,$P$8:$P$13,$Q$8:$Q$13))</f>
        <v/>
      </c>
      <c r="N8" s="55" t="s">
        <v>0</v>
      </c>
      <c r="O8" s="54">
        <v>3</v>
      </c>
      <c r="P8" s="54" t="s">
        <v>11</v>
      </c>
      <c r="Q8" s="55">
        <v>3</v>
      </c>
      <c r="S8" s="55"/>
    </row>
    <row r="9" spans="1:19" ht="21" customHeight="1" thickBot="1" x14ac:dyDescent="0.25">
      <c r="B9" s="103"/>
      <c r="C9" s="104"/>
      <c r="D9" s="75"/>
      <c r="E9" s="76"/>
      <c r="F9" s="79"/>
      <c r="G9" s="105"/>
      <c r="H9" s="106"/>
      <c r="I9" s="71" t="str">
        <f>IF(G9="","",LOOKUP(G9,$P$8:$P$13,$Q$8:$Q$13))</f>
        <v/>
      </c>
      <c r="O9" s="54">
        <v>4</v>
      </c>
      <c r="P9" s="54" t="s">
        <v>68</v>
      </c>
      <c r="Q9" s="55">
        <v>2</v>
      </c>
      <c r="S9" s="55"/>
    </row>
    <row r="10" spans="1:19" ht="21" customHeight="1" thickBot="1" x14ac:dyDescent="0.25">
      <c r="B10" s="107" t="s">
        <v>84</v>
      </c>
      <c r="C10" s="108"/>
      <c r="D10" s="108"/>
      <c r="E10" s="108"/>
      <c r="F10" s="108"/>
      <c r="G10" s="108"/>
      <c r="H10" s="108"/>
      <c r="I10" s="72">
        <f>SUM(I6:I8)</f>
        <v>0</v>
      </c>
      <c r="P10" s="54" t="s">
        <v>69</v>
      </c>
      <c r="Q10" s="55">
        <v>1</v>
      </c>
      <c r="S10" s="55"/>
    </row>
    <row r="11" spans="1:19" ht="13.5" thickBot="1" x14ac:dyDescent="0.25">
      <c r="P11" s="54" t="s">
        <v>67</v>
      </c>
      <c r="Q11" s="55">
        <v>4</v>
      </c>
    </row>
    <row r="12" spans="1:19" ht="28.5" customHeight="1" x14ac:dyDescent="0.2">
      <c r="A12" s="54">
        <v>2</v>
      </c>
      <c r="B12" s="59" t="s">
        <v>50</v>
      </c>
      <c r="C12" s="111"/>
      <c r="D12" s="111"/>
      <c r="E12" s="112"/>
      <c r="F12" s="112"/>
      <c r="G12" s="111"/>
      <c r="H12" s="111"/>
      <c r="I12" s="113"/>
      <c r="P12" s="54" t="s">
        <v>3</v>
      </c>
      <c r="Q12" s="55">
        <v>3</v>
      </c>
      <c r="S12" s="55"/>
    </row>
    <row r="13" spans="1:19" ht="21" customHeight="1" x14ac:dyDescent="0.2">
      <c r="B13" s="114" t="s">
        <v>51</v>
      </c>
      <c r="C13" s="115"/>
      <c r="D13" s="66" t="s">
        <v>74</v>
      </c>
      <c r="E13" s="65" t="s">
        <v>52</v>
      </c>
      <c r="F13" s="65" t="s">
        <v>75</v>
      </c>
      <c r="G13" s="116" t="s">
        <v>66</v>
      </c>
      <c r="H13" s="115"/>
      <c r="I13" s="67" t="s">
        <v>53</v>
      </c>
      <c r="N13" s="55"/>
      <c r="P13" s="54" t="s">
        <v>10</v>
      </c>
      <c r="Q13" s="55">
        <v>2</v>
      </c>
      <c r="S13" s="55"/>
    </row>
    <row r="14" spans="1:19" ht="21" customHeight="1" x14ac:dyDescent="0.2">
      <c r="B14" s="99"/>
      <c r="C14" s="100"/>
      <c r="D14" s="75"/>
      <c r="E14" s="76"/>
      <c r="F14" s="77"/>
      <c r="G14" s="101"/>
      <c r="H14" s="102"/>
      <c r="I14" s="71" t="str">
        <f>IF(G14="","",LOOKUP(G14,$P$8:$P$13,$Q$8:$Q$13))</f>
        <v/>
      </c>
      <c r="N14" s="55"/>
      <c r="Q14" s="55"/>
      <c r="S14" s="55"/>
    </row>
    <row r="15" spans="1:19" ht="21" customHeight="1" x14ac:dyDescent="0.2">
      <c r="B15" s="99"/>
      <c r="C15" s="100"/>
      <c r="D15" s="80"/>
      <c r="E15" s="76"/>
      <c r="F15" s="78"/>
      <c r="G15" s="101"/>
      <c r="H15" s="102"/>
      <c r="I15" s="71" t="str">
        <f>IF(G15="","",LOOKUP(G15,$P$8:$P$13,$Q$8:$Q$13))</f>
        <v/>
      </c>
      <c r="N15" s="55" t="s">
        <v>0</v>
      </c>
      <c r="O15" s="54">
        <v>3</v>
      </c>
      <c r="P15" s="54" t="s">
        <v>11</v>
      </c>
      <c r="Q15" s="55">
        <v>3</v>
      </c>
      <c r="S15" s="55"/>
    </row>
    <row r="16" spans="1:19" ht="21" customHeight="1" x14ac:dyDescent="0.2">
      <c r="B16" s="99"/>
      <c r="C16" s="100"/>
      <c r="D16" s="75"/>
      <c r="E16" s="76"/>
      <c r="F16" s="78"/>
      <c r="G16" s="101"/>
      <c r="H16" s="102"/>
      <c r="I16" s="71" t="str">
        <f>IF(G16="","",LOOKUP(G16,$P$8:$P$13,$Q$8:$Q$13))</f>
        <v/>
      </c>
      <c r="N16" s="55"/>
      <c r="Q16" s="55"/>
      <c r="S16" s="55"/>
    </row>
    <row r="17" spans="1:19" ht="21" customHeight="1" thickBot="1" x14ac:dyDescent="0.25">
      <c r="B17" s="103"/>
      <c r="C17" s="104"/>
      <c r="D17" s="75"/>
      <c r="E17" s="76"/>
      <c r="F17" s="79"/>
      <c r="G17" s="105"/>
      <c r="H17" s="106"/>
      <c r="I17" s="71" t="str">
        <f>IF(G17="","",LOOKUP(G17,$P$8:$P$13,$Q$8:$Q$13))</f>
        <v/>
      </c>
      <c r="Q17" s="55"/>
      <c r="S17" s="55"/>
    </row>
    <row r="18" spans="1:19" ht="21" customHeight="1" thickBot="1" x14ac:dyDescent="0.25">
      <c r="B18" s="107" t="s">
        <v>84</v>
      </c>
      <c r="C18" s="108"/>
      <c r="D18" s="108"/>
      <c r="E18" s="108"/>
      <c r="F18" s="108"/>
      <c r="G18" s="108"/>
      <c r="H18" s="108"/>
      <c r="I18" s="72">
        <f>SUM(I14:I16)</f>
        <v>0</v>
      </c>
      <c r="Q18" s="55"/>
      <c r="S18" s="55"/>
    </row>
    <row r="19" spans="1:19" ht="13.5" thickBot="1" x14ac:dyDescent="0.25"/>
    <row r="20" spans="1:19" ht="28.5" customHeight="1" x14ac:dyDescent="0.2">
      <c r="A20" s="54">
        <v>3</v>
      </c>
      <c r="B20" s="59" t="s">
        <v>50</v>
      </c>
      <c r="C20" s="111"/>
      <c r="D20" s="111"/>
      <c r="E20" s="112"/>
      <c r="F20" s="112"/>
      <c r="G20" s="111"/>
      <c r="H20" s="111"/>
      <c r="I20" s="113"/>
      <c r="Q20" s="55"/>
      <c r="S20" s="55"/>
    </row>
    <row r="21" spans="1:19" ht="21" customHeight="1" x14ac:dyDescent="0.2">
      <c r="B21" s="114" t="s">
        <v>51</v>
      </c>
      <c r="C21" s="115"/>
      <c r="D21" s="66" t="s">
        <v>74</v>
      </c>
      <c r="E21" s="65" t="s">
        <v>52</v>
      </c>
      <c r="F21" s="65" t="s">
        <v>75</v>
      </c>
      <c r="G21" s="116" t="s">
        <v>66</v>
      </c>
      <c r="H21" s="115"/>
      <c r="I21" s="67" t="s">
        <v>53</v>
      </c>
      <c r="N21" s="55"/>
      <c r="Q21" s="55"/>
      <c r="S21" s="55"/>
    </row>
    <row r="22" spans="1:19" ht="21" customHeight="1" x14ac:dyDescent="0.2">
      <c r="B22" s="99"/>
      <c r="C22" s="100"/>
      <c r="D22" s="75"/>
      <c r="E22" s="76"/>
      <c r="F22" s="77"/>
      <c r="G22" s="101"/>
      <c r="H22" s="102"/>
      <c r="I22" s="71" t="str">
        <f>IF(G22="","",LOOKUP(G22,$P$8:$P$13,$Q$8:$Q$13))</f>
        <v/>
      </c>
      <c r="N22" s="55"/>
      <c r="Q22" s="55"/>
      <c r="S22" s="55"/>
    </row>
    <row r="23" spans="1:19" ht="21" customHeight="1" x14ac:dyDescent="0.2">
      <c r="B23" s="99"/>
      <c r="C23" s="100"/>
      <c r="D23" s="80"/>
      <c r="E23" s="76"/>
      <c r="F23" s="78"/>
      <c r="G23" s="101"/>
      <c r="H23" s="102"/>
      <c r="I23" s="71" t="str">
        <f>IF(G23="","",LOOKUP(G23,$P$8:$P$13,$Q$8:$Q$13))</f>
        <v/>
      </c>
      <c r="N23" s="55" t="s">
        <v>0</v>
      </c>
      <c r="O23" s="54">
        <v>3</v>
      </c>
      <c r="P23" s="54" t="s">
        <v>11</v>
      </c>
      <c r="Q23" s="55">
        <v>3</v>
      </c>
      <c r="S23" s="55"/>
    </row>
    <row r="24" spans="1:19" ht="21" customHeight="1" x14ac:dyDescent="0.2">
      <c r="B24" s="99"/>
      <c r="C24" s="100"/>
      <c r="D24" s="75"/>
      <c r="E24" s="76"/>
      <c r="F24" s="78"/>
      <c r="G24" s="101"/>
      <c r="H24" s="102"/>
      <c r="I24" s="71" t="str">
        <f>IF(G24="","",LOOKUP(G24,$P$8:$P$13,$Q$8:$Q$13))</f>
        <v/>
      </c>
      <c r="N24" s="55"/>
      <c r="Q24" s="55"/>
      <c r="S24" s="55"/>
    </row>
    <row r="25" spans="1:19" ht="21" customHeight="1" thickBot="1" x14ac:dyDescent="0.25">
      <c r="B25" s="103"/>
      <c r="C25" s="104"/>
      <c r="D25" s="75"/>
      <c r="E25" s="76"/>
      <c r="F25" s="79"/>
      <c r="G25" s="105"/>
      <c r="H25" s="106"/>
      <c r="I25" s="71" t="str">
        <f>IF(G25="","",LOOKUP(G25,$P$8:$P$13,$Q$8:$Q$13))</f>
        <v/>
      </c>
      <c r="Q25" s="55"/>
      <c r="S25" s="55"/>
    </row>
    <row r="26" spans="1:19" ht="21" customHeight="1" thickBot="1" x14ac:dyDescent="0.25">
      <c r="B26" s="107" t="s">
        <v>84</v>
      </c>
      <c r="C26" s="108"/>
      <c r="D26" s="108"/>
      <c r="E26" s="108"/>
      <c r="F26" s="108"/>
      <c r="G26" s="108"/>
      <c r="H26" s="108"/>
      <c r="I26" s="72">
        <f>SUM(I22:I24)</f>
        <v>0</v>
      </c>
      <c r="Q26" s="55"/>
      <c r="S26" s="55"/>
    </row>
    <row r="27" spans="1:19" ht="13.5" thickBot="1" x14ac:dyDescent="0.25"/>
    <row r="28" spans="1:19" ht="28.5" customHeight="1" x14ac:dyDescent="0.2">
      <c r="A28" s="54">
        <v>4</v>
      </c>
      <c r="B28" s="59" t="s">
        <v>50</v>
      </c>
      <c r="C28" s="125"/>
      <c r="D28" s="125"/>
      <c r="E28" s="126"/>
      <c r="F28" s="126"/>
      <c r="G28" s="125"/>
      <c r="H28" s="125"/>
      <c r="I28" s="127"/>
      <c r="Q28" s="55"/>
      <c r="S28" s="55"/>
    </row>
    <row r="29" spans="1:19" ht="21" customHeight="1" x14ac:dyDescent="0.2">
      <c r="B29" s="114" t="s">
        <v>51</v>
      </c>
      <c r="C29" s="115"/>
      <c r="D29" s="66" t="s">
        <v>74</v>
      </c>
      <c r="E29" s="65" t="s">
        <v>52</v>
      </c>
      <c r="F29" s="65" t="s">
        <v>75</v>
      </c>
      <c r="G29" s="116" t="s">
        <v>66</v>
      </c>
      <c r="H29" s="115"/>
      <c r="I29" s="67" t="s">
        <v>53</v>
      </c>
      <c r="N29" s="55"/>
      <c r="Q29" s="55"/>
      <c r="S29" s="55"/>
    </row>
    <row r="30" spans="1:19" ht="21" customHeight="1" x14ac:dyDescent="0.2">
      <c r="B30" s="121"/>
      <c r="C30" s="122"/>
      <c r="D30" s="62"/>
      <c r="E30" s="64"/>
      <c r="F30" s="68"/>
      <c r="G30" s="123"/>
      <c r="H30" s="124"/>
      <c r="I30" s="71" t="str">
        <f>IF(G30="","",LOOKUP(G30,$P$8:$P$13,$Q$8:$Q$13))</f>
        <v/>
      </c>
      <c r="N30" s="55"/>
      <c r="Q30" s="55"/>
      <c r="S30" s="55"/>
    </row>
    <row r="31" spans="1:19" ht="21" customHeight="1" x14ac:dyDescent="0.2">
      <c r="B31" s="99"/>
      <c r="C31" s="100"/>
      <c r="D31" s="80"/>
      <c r="E31" s="76"/>
      <c r="F31" s="78"/>
      <c r="G31" s="101"/>
      <c r="H31" s="102"/>
      <c r="I31" s="71" t="str">
        <f>IF(G31="","",LOOKUP(G31,$P$8:$P$13,$Q$8:$Q$13))</f>
        <v/>
      </c>
      <c r="N31" s="55" t="s">
        <v>0</v>
      </c>
      <c r="O31" s="54">
        <v>3</v>
      </c>
      <c r="P31" s="54" t="s">
        <v>11</v>
      </c>
      <c r="Q31" s="55">
        <v>3</v>
      </c>
      <c r="S31" s="55"/>
    </row>
    <row r="32" spans="1:19" ht="21" customHeight="1" x14ac:dyDescent="0.2">
      <c r="B32" s="121"/>
      <c r="C32" s="122"/>
      <c r="D32" s="62"/>
      <c r="E32" s="64"/>
      <c r="F32" s="69"/>
      <c r="G32" s="123"/>
      <c r="H32" s="124"/>
      <c r="I32" s="71" t="str">
        <f>IF(G32="","",LOOKUP(G32,$P$8:$P$13,$Q$8:$Q$13))</f>
        <v/>
      </c>
      <c r="N32" s="55"/>
      <c r="Q32" s="55"/>
      <c r="S32" s="55"/>
    </row>
    <row r="33" spans="1:19" ht="21" customHeight="1" thickBot="1" x14ac:dyDescent="0.25">
      <c r="B33" s="117"/>
      <c r="C33" s="118"/>
      <c r="D33" s="62"/>
      <c r="E33" s="64"/>
      <c r="F33" s="70"/>
      <c r="G33" s="119"/>
      <c r="H33" s="120"/>
      <c r="I33" s="71" t="str">
        <f>IF(G33="","",LOOKUP(G33,$P$8:$P$13,$Q$8:$Q$13))</f>
        <v/>
      </c>
      <c r="Q33" s="55"/>
      <c r="S33" s="55"/>
    </row>
    <row r="34" spans="1:19" ht="21" customHeight="1" thickBot="1" x14ac:dyDescent="0.25">
      <c r="B34" s="107" t="s">
        <v>84</v>
      </c>
      <c r="C34" s="108"/>
      <c r="D34" s="108"/>
      <c r="E34" s="108"/>
      <c r="F34" s="108"/>
      <c r="G34" s="108"/>
      <c r="H34" s="108"/>
      <c r="I34" s="72">
        <f>SUM(I30:I32)</f>
        <v>0</v>
      </c>
      <c r="Q34" s="55"/>
      <c r="S34" s="55"/>
    </row>
    <row r="35" spans="1:19" ht="13.5" thickBot="1" x14ac:dyDescent="0.25">
      <c r="Q35" s="55"/>
    </row>
    <row r="36" spans="1:19" ht="28.5" hidden="1" customHeight="1" outlineLevel="1" x14ac:dyDescent="0.2">
      <c r="A36" s="54">
        <v>5</v>
      </c>
      <c r="B36" s="59" t="s">
        <v>50</v>
      </c>
      <c r="C36" s="111"/>
      <c r="D36" s="111"/>
      <c r="E36" s="112"/>
      <c r="F36" s="112"/>
      <c r="G36" s="111"/>
      <c r="H36" s="111"/>
      <c r="I36" s="113"/>
      <c r="Q36" s="55"/>
      <c r="S36" s="55"/>
    </row>
    <row r="37" spans="1:19" ht="21" hidden="1" customHeight="1" outlineLevel="1" x14ac:dyDescent="0.2">
      <c r="B37" s="114" t="s">
        <v>51</v>
      </c>
      <c r="C37" s="115"/>
      <c r="D37" s="66" t="s">
        <v>74</v>
      </c>
      <c r="E37" s="65" t="s">
        <v>52</v>
      </c>
      <c r="F37" s="65" t="s">
        <v>75</v>
      </c>
      <c r="G37" s="116" t="s">
        <v>66</v>
      </c>
      <c r="H37" s="115"/>
      <c r="I37" s="67" t="s">
        <v>53</v>
      </c>
      <c r="N37" s="55"/>
      <c r="Q37" s="55"/>
      <c r="S37" s="55"/>
    </row>
    <row r="38" spans="1:19" ht="21" hidden="1" customHeight="1" outlineLevel="1" x14ac:dyDescent="0.2">
      <c r="B38" s="99"/>
      <c r="C38" s="100"/>
      <c r="D38" s="75"/>
      <c r="E38" s="76"/>
      <c r="F38" s="77"/>
      <c r="G38" s="101"/>
      <c r="H38" s="102"/>
      <c r="I38" s="71" t="str">
        <f>IF(G38="","",LOOKUP(G38,$P$8:$P$13,$Q$8:$Q$13))</f>
        <v/>
      </c>
      <c r="N38" s="55"/>
      <c r="Q38" s="55"/>
      <c r="S38" s="55"/>
    </row>
    <row r="39" spans="1:19" ht="21" hidden="1" customHeight="1" outlineLevel="1" x14ac:dyDescent="0.2">
      <c r="B39" s="99"/>
      <c r="C39" s="100"/>
      <c r="D39" s="80"/>
      <c r="E39" s="76"/>
      <c r="F39" s="78"/>
      <c r="G39" s="101"/>
      <c r="H39" s="102"/>
      <c r="I39" s="71" t="str">
        <f>IF(G39="","",LOOKUP(G39,$P$8:$P$13,$Q$8:$Q$13))</f>
        <v/>
      </c>
      <c r="N39" s="55" t="s">
        <v>0</v>
      </c>
      <c r="O39" s="54">
        <v>3</v>
      </c>
      <c r="P39" s="54" t="s">
        <v>11</v>
      </c>
      <c r="Q39" s="55">
        <v>3</v>
      </c>
      <c r="S39" s="55"/>
    </row>
    <row r="40" spans="1:19" ht="21" hidden="1" customHeight="1" outlineLevel="1" x14ac:dyDescent="0.2">
      <c r="B40" s="99"/>
      <c r="C40" s="100"/>
      <c r="D40" s="75"/>
      <c r="E40" s="76"/>
      <c r="F40" s="78"/>
      <c r="G40" s="101"/>
      <c r="H40" s="102"/>
      <c r="I40" s="71" t="str">
        <f>IF(G40="","",LOOKUP(G40,$P$8:$P$13,$Q$8:$Q$13))</f>
        <v/>
      </c>
      <c r="N40" s="55"/>
      <c r="Q40" s="55"/>
      <c r="S40" s="55"/>
    </row>
    <row r="41" spans="1:19" ht="21" hidden="1" customHeight="1" outlineLevel="1" thickBot="1" x14ac:dyDescent="0.25">
      <c r="B41" s="103"/>
      <c r="C41" s="104"/>
      <c r="D41" s="75"/>
      <c r="E41" s="76"/>
      <c r="F41" s="79"/>
      <c r="G41" s="105"/>
      <c r="H41" s="106"/>
      <c r="I41" s="71" t="str">
        <f>IF(G41="","",LOOKUP(G41,$P$8:$P$13,$Q$8:$Q$13))</f>
        <v/>
      </c>
      <c r="Q41" s="55"/>
      <c r="S41" s="55"/>
    </row>
    <row r="42" spans="1:19" ht="21" hidden="1" customHeight="1" outlineLevel="1" thickBot="1" x14ac:dyDescent="0.25">
      <c r="B42" s="107" t="s">
        <v>84</v>
      </c>
      <c r="C42" s="108"/>
      <c r="D42" s="108"/>
      <c r="E42" s="108"/>
      <c r="F42" s="108"/>
      <c r="G42" s="108"/>
      <c r="H42" s="108"/>
      <c r="I42" s="72">
        <f>SUM(I38:I40)</f>
        <v>0</v>
      </c>
      <c r="Q42" s="55"/>
      <c r="S42" s="55"/>
    </row>
    <row r="43" spans="1:19" ht="13.5" hidden="1" outlineLevel="1" thickBot="1" x14ac:dyDescent="0.25"/>
    <row r="44" spans="1:19" ht="28.5" hidden="1" customHeight="1" outlineLevel="1" x14ac:dyDescent="0.2">
      <c r="A44" s="54">
        <v>6</v>
      </c>
      <c r="B44" s="59" t="s">
        <v>50</v>
      </c>
      <c r="C44" s="111"/>
      <c r="D44" s="111"/>
      <c r="E44" s="112"/>
      <c r="F44" s="112"/>
      <c r="G44" s="111"/>
      <c r="H44" s="111"/>
      <c r="I44" s="113"/>
      <c r="Q44" s="55"/>
      <c r="S44" s="55"/>
    </row>
    <row r="45" spans="1:19" ht="21" hidden="1" customHeight="1" outlineLevel="1" x14ac:dyDescent="0.2">
      <c r="B45" s="114" t="s">
        <v>51</v>
      </c>
      <c r="C45" s="115"/>
      <c r="D45" s="66" t="s">
        <v>74</v>
      </c>
      <c r="E45" s="65" t="s">
        <v>52</v>
      </c>
      <c r="F45" s="65" t="s">
        <v>75</v>
      </c>
      <c r="G45" s="116" t="s">
        <v>66</v>
      </c>
      <c r="H45" s="115"/>
      <c r="I45" s="67" t="s">
        <v>53</v>
      </c>
      <c r="N45" s="55"/>
      <c r="Q45" s="55"/>
      <c r="S45" s="55"/>
    </row>
    <row r="46" spans="1:19" ht="21" hidden="1" customHeight="1" outlineLevel="1" x14ac:dyDescent="0.2">
      <c r="B46" s="99"/>
      <c r="C46" s="100"/>
      <c r="D46" s="75"/>
      <c r="E46" s="76"/>
      <c r="F46" s="77"/>
      <c r="G46" s="101"/>
      <c r="H46" s="102"/>
      <c r="I46" s="71" t="str">
        <f>IF(G46="","",LOOKUP(G46,$P$8:$P$13,$Q$8:$Q$13))</f>
        <v/>
      </c>
      <c r="N46" s="55"/>
      <c r="Q46" s="55"/>
      <c r="S46" s="55"/>
    </row>
    <row r="47" spans="1:19" ht="21" hidden="1" customHeight="1" outlineLevel="1" x14ac:dyDescent="0.2">
      <c r="B47" s="99"/>
      <c r="C47" s="100"/>
      <c r="D47" s="80"/>
      <c r="E47" s="76"/>
      <c r="F47" s="78"/>
      <c r="G47" s="101"/>
      <c r="H47" s="102"/>
      <c r="I47" s="71" t="str">
        <f>IF(G47="","",LOOKUP(G47,$P$8:$P$13,$Q$8:$Q$13))</f>
        <v/>
      </c>
      <c r="N47" s="55" t="s">
        <v>0</v>
      </c>
      <c r="O47" s="54">
        <v>3</v>
      </c>
      <c r="P47" s="54" t="s">
        <v>11</v>
      </c>
      <c r="Q47" s="55">
        <v>3</v>
      </c>
      <c r="S47" s="55"/>
    </row>
    <row r="48" spans="1:19" ht="21" hidden="1" customHeight="1" outlineLevel="1" x14ac:dyDescent="0.2">
      <c r="B48" s="99"/>
      <c r="C48" s="100"/>
      <c r="D48" s="75"/>
      <c r="E48" s="76"/>
      <c r="F48" s="78"/>
      <c r="G48" s="101"/>
      <c r="H48" s="102"/>
      <c r="I48" s="71" t="str">
        <f>IF(G48="","",LOOKUP(G48,$P$8:$P$13,$Q$8:$Q$13))</f>
        <v/>
      </c>
      <c r="N48" s="55"/>
      <c r="Q48" s="55"/>
      <c r="S48" s="55"/>
    </row>
    <row r="49" spans="1:19" ht="21" hidden="1" customHeight="1" outlineLevel="1" thickBot="1" x14ac:dyDescent="0.25">
      <c r="B49" s="103"/>
      <c r="C49" s="104"/>
      <c r="D49" s="75"/>
      <c r="E49" s="76"/>
      <c r="F49" s="79"/>
      <c r="G49" s="105"/>
      <c r="H49" s="106"/>
      <c r="I49" s="71" t="str">
        <f>IF(G49="","",LOOKUP(G49,$P$8:$P$13,$Q$8:$Q$13))</f>
        <v/>
      </c>
      <c r="Q49" s="55"/>
      <c r="S49" s="55"/>
    </row>
    <row r="50" spans="1:19" ht="21" hidden="1" customHeight="1" outlineLevel="1" thickBot="1" x14ac:dyDescent="0.25">
      <c r="B50" s="107" t="s">
        <v>84</v>
      </c>
      <c r="C50" s="108"/>
      <c r="D50" s="108"/>
      <c r="E50" s="108"/>
      <c r="F50" s="108"/>
      <c r="G50" s="108"/>
      <c r="H50" s="108"/>
      <c r="I50" s="72">
        <f>SUM(I46:I48)</f>
        <v>0</v>
      </c>
      <c r="Q50" s="55"/>
      <c r="S50" s="55"/>
    </row>
    <row r="51" spans="1:19" ht="13.5" hidden="1" outlineLevel="1" thickBot="1" x14ac:dyDescent="0.25"/>
    <row r="52" spans="1:19" ht="28.5" hidden="1" customHeight="1" outlineLevel="1" x14ac:dyDescent="0.2">
      <c r="A52" s="54">
        <v>7</v>
      </c>
      <c r="B52" s="59" t="s">
        <v>50</v>
      </c>
      <c r="C52" s="111"/>
      <c r="D52" s="111"/>
      <c r="E52" s="112"/>
      <c r="F52" s="112"/>
      <c r="G52" s="111"/>
      <c r="H52" s="111"/>
      <c r="I52" s="113"/>
      <c r="Q52" s="55"/>
      <c r="S52" s="55"/>
    </row>
    <row r="53" spans="1:19" ht="21" hidden="1" customHeight="1" outlineLevel="1" x14ac:dyDescent="0.2">
      <c r="B53" s="114" t="s">
        <v>51</v>
      </c>
      <c r="C53" s="115"/>
      <c r="D53" s="66" t="s">
        <v>74</v>
      </c>
      <c r="E53" s="65" t="s">
        <v>52</v>
      </c>
      <c r="F53" s="65" t="s">
        <v>75</v>
      </c>
      <c r="G53" s="116" t="s">
        <v>66</v>
      </c>
      <c r="H53" s="115"/>
      <c r="I53" s="67" t="s">
        <v>53</v>
      </c>
      <c r="N53" s="55"/>
      <c r="Q53" s="55"/>
      <c r="S53" s="55"/>
    </row>
    <row r="54" spans="1:19" ht="21" hidden="1" customHeight="1" outlineLevel="1" x14ac:dyDescent="0.2">
      <c r="B54" s="99"/>
      <c r="C54" s="100"/>
      <c r="D54" s="75"/>
      <c r="E54" s="76"/>
      <c r="F54" s="77"/>
      <c r="G54" s="101"/>
      <c r="H54" s="102"/>
      <c r="I54" s="71" t="str">
        <f>IF(G54="","",LOOKUP(G54,$P$8:$P$13,$Q$8:$Q$13))</f>
        <v/>
      </c>
      <c r="N54" s="55"/>
      <c r="Q54" s="55"/>
      <c r="S54" s="55"/>
    </row>
    <row r="55" spans="1:19" ht="21" hidden="1" customHeight="1" outlineLevel="1" x14ac:dyDescent="0.2">
      <c r="B55" s="99"/>
      <c r="C55" s="100"/>
      <c r="D55" s="80"/>
      <c r="E55" s="76"/>
      <c r="F55" s="78"/>
      <c r="G55" s="101"/>
      <c r="H55" s="102"/>
      <c r="I55" s="71" t="str">
        <f>IF(G55="","",LOOKUP(G55,$P$8:$P$13,$Q$8:$Q$13))</f>
        <v/>
      </c>
      <c r="N55" s="55" t="s">
        <v>0</v>
      </c>
      <c r="O55" s="54">
        <v>3</v>
      </c>
      <c r="P55" s="54" t="s">
        <v>11</v>
      </c>
      <c r="Q55" s="55">
        <v>3</v>
      </c>
      <c r="S55" s="55"/>
    </row>
    <row r="56" spans="1:19" ht="21" hidden="1" customHeight="1" outlineLevel="1" x14ac:dyDescent="0.2">
      <c r="B56" s="99"/>
      <c r="C56" s="100"/>
      <c r="D56" s="75"/>
      <c r="E56" s="76"/>
      <c r="F56" s="78"/>
      <c r="G56" s="101"/>
      <c r="H56" s="102"/>
      <c r="I56" s="71" t="str">
        <f>IF(G56="","",LOOKUP(G56,$P$8:$P$13,$Q$8:$Q$13))</f>
        <v/>
      </c>
      <c r="N56" s="55"/>
      <c r="Q56" s="55"/>
      <c r="S56" s="55"/>
    </row>
    <row r="57" spans="1:19" ht="21" hidden="1" customHeight="1" outlineLevel="1" thickBot="1" x14ac:dyDescent="0.25">
      <c r="B57" s="103"/>
      <c r="C57" s="104"/>
      <c r="D57" s="75"/>
      <c r="E57" s="76"/>
      <c r="F57" s="79"/>
      <c r="G57" s="105"/>
      <c r="H57" s="106"/>
      <c r="I57" s="71" t="str">
        <f>IF(G57="","",LOOKUP(G57,$P$8:$P$13,$Q$8:$Q$13))</f>
        <v/>
      </c>
      <c r="Q57" s="55"/>
      <c r="S57" s="55"/>
    </row>
    <row r="58" spans="1:19" ht="21" hidden="1" customHeight="1" outlineLevel="1" thickBot="1" x14ac:dyDescent="0.25">
      <c r="B58" s="107" t="s">
        <v>84</v>
      </c>
      <c r="C58" s="108"/>
      <c r="D58" s="108"/>
      <c r="E58" s="108"/>
      <c r="F58" s="108"/>
      <c r="G58" s="108"/>
      <c r="H58" s="108"/>
      <c r="I58" s="72">
        <f>SUM(I54:I56)</f>
        <v>0</v>
      </c>
      <c r="Q58" s="55"/>
      <c r="S58" s="55"/>
    </row>
    <row r="59" spans="1:19" ht="13.5" hidden="1" outlineLevel="1" thickBot="1" x14ac:dyDescent="0.25"/>
    <row r="60" spans="1:19" ht="28.5" hidden="1" customHeight="1" outlineLevel="1" x14ac:dyDescent="0.2">
      <c r="A60" s="54">
        <v>8</v>
      </c>
      <c r="B60" s="59" t="s">
        <v>50</v>
      </c>
      <c r="C60" s="111"/>
      <c r="D60" s="111"/>
      <c r="E60" s="112"/>
      <c r="F60" s="112"/>
      <c r="G60" s="111"/>
      <c r="H60" s="111"/>
      <c r="I60" s="113"/>
      <c r="Q60" s="55"/>
      <c r="S60" s="55"/>
    </row>
    <row r="61" spans="1:19" ht="21" hidden="1" customHeight="1" outlineLevel="1" x14ac:dyDescent="0.2">
      <c r="B61" s="114" t="s">
        <v>51</v>
      </c>
      <c r="C61" s="115"/>
      <c r="D61" s="66" t="s">
        <v>74</v>
      </c>
      <c r="E61" s="65" t="s">
        <v>52</v>
      </c>
      <c r="F61" s="65" t="s">
        <v>75</v>
      </c>
      <c r="G61" s="116" t="s">
        <v>66</v>
      </c>
      <c r="H61" s="115"/>
      <c r="I61" s="67" t="s">
        <v>53</v>
      </c>
      <c r="N61" s="55"/>
      <c r="Q61" s="55"/>
      <c r="S61" s="55"/>
    </row>
    <row r="62" spans="1:19" ht="21" hidden="1" customHeight="1" outlineLevel="1" x14ac:dyDescent="0.2">
      <c r="B62" s="99"/>
      <c r="C62" s="100"/>
      <c r="D62" s="75"/>
      <c r="E62" s="76"/>
      <c r="F62" s="77"/>
      <c r="G62" s="101"/>
      <c r="H62" s="102"/>
      <c r="I62" s="71" t="str">
        <f>IF(G62="","",LOOKUP(G62,$P$8:$P$13,$Q$8:$Q$13))</f>
        <v/>
      </c>
      <c r="N62" s="55"/>
      <c r="Q62" s="55"/>
      <c r="S62" s="55"/>
    </row>
    <row r="63" spans="1:19" ht="21" hidden="1" customHeight="1" outlineLevel="1" x14ac:dyDescent="0.2">
      <c r="B63" s="99"/>
      <c r="C63" s="100"/>
      <c r="D63" s="80"/>
      <c r="E63" s="76"/>
      <c r="F63" s="78"/>
      <c r="G63" s="101"/>
      <c r="H63" s="102"/>
      <c r="I63" s="71" t="str">
        <f>IF(G63="","",LOOKUP(G63,$P$8:$P$13,$Q$8:$Q$13))</f>
        <v/>
      </c>
      <c r="N63" s="55" t="s">
        <v>0</v>
      </c>
      <c r="O63" s="54">
        <v>3</v>
      </c>
      <c r="P63" s="54" t="s">
        <v>11</v>
      </c>
      <c r="Q63" s="55">
        <v>3</v>
      </c>
      <c r="S63" s="55"/>
    </row>
    <row r="64" spans="1:19" ht="21" hidden="1" customHeight="1" outlineLevel="1" x14ac:dyDescent="0.2">
      <c r="B64" s="99"/>
      <c r="C64" s="100"/>
      <c r="D64" s="75"/>
      <c r="E64" s="76"/>
      <c r="F64" s="78"/>
      <c r="G64" s="101"/>
      <c r="H64" s="102"/>
      <c r="I64" s="71" t="str">
        <f>IF(G64="","",LOOKUP(G64,$P$8:$P$13,$Q$8:$Q$13))</f>
        <v/>
      </c>
      <c r="N64" s="55"/>
      <c r="Q64" s="55"/>
      <c r="S64" s="55"/>
    </row>
    <row r="65" spans="2:19" ht="21" hidden="1" customHeight="1" outlineLevel="1" thickBot="1" x14ac:dyDescent="0.25">
      <c r="B65" s="103"/>
      <c r="C65" s="104"/>
      <c r="D65" s="75"/>
      <c r="E65" s="76"/>
      <c r="F65" s="79"/>
      <c r="G65" s="105"/>
      <c r="H65" s="106"/>
      <c r="I65" s="71" t="str">
        <f>IF(G65="","",LOOKUP(G65,$P$8:$P$13,$Q$8:$Q$13))</f>
        <v/>
      </c>
      <c r="Q65" s="55"/>
      <c r="S65" s="55"/>
    </row>
    <row r="66" spans="2:19" ht="21" hidden="1" customHeight="1" outlineLevel="1" thickBot="1" x14ac:dyDescent="0.25">
      <c r="B66" s="107" t="s">
        <v>84</v>
      </c>
      <c r="C66" s="108"/>
      <c r="D66" s="108"/>
      <c r="E66" s="108"/>
      <c r="F66" s="108"/>
      <c r="G66" s="108"/>
      <c r="H66" s="108"/>
      <c r="I66" s="72">
        <f>SUM(I62:I64)</f>
        <v>0</v>
      </c>
      <c r="Q66" s="55"/>
      <c r="S66" s="55"/>
    </row>
    <row r="67" spans="2:19" ht="27" customHeight="1" collapsed="1" thickBot="1" x14ac:dyDescent="0.25">
      <c r="C67" s="73" t="s">
        <v>89</v>
      </c>
      <c r="E67" s="109"/>
      <c r="F67" s="110"/>
      <c r="G67" s="54" t="s">
        <v>58</v>
      </c>
      <c r="H67" s="56" t="s">
        <v>59</v>
      </c>
      <c r="I67" s="57">
        <f>E67*4000</f>
        <v>0</v>
      </c>
    </row>
    <row r="68" spans="2:19" ht="10.5" customHeight="1" thickBot="1" x14ac:dyDescent="0.25">
      <c r="B68" s="87"/>
      <c r="C68" s="87"/>
      <c r="D68" s="87"/>
      <c r="E68" s="87"/>
      <c r="F68" s="87"/>
    </row>
    <row r="69" spans="2:19" ht="23.25" customHeight="1" thickBot="1" x14ac:dyDescent="0.25">
      <c r="B69" s="88" t="s">
        <v>88</v>
      </c>
      <c r="C69" s="89"/>
      <c r="D69" s="90"/>
      <c r="F69" s="91" t="s">
        <v>60</v>
      </c>
      <c r="G69" s="92"/>
      <c r="H69" s="93"/>
      <c r="I69" s="94"/>
    </row>
    <row r="70" spans="2:19" ht="23.25" customHeight="1" thickBot="1" x14ac:dyDescent="0.25">
      <c r="F70" s="95" t="s">
        <v>61</v>
      </c>
      <c r="G70" s="96"/>
      <c r="H70" s="97"/>
      <c r="I70" s="98"/>
    </row>
    <row r="71" spans="2:19" ht="23.25" customHeight="1" x14ac:dyDescent="0.2">
      <c r="F71" s="55"/>
      <c r="G71" s="58"/>
      <c r="H71" s="58"/>
      <c r="I71" s="63" t="s">
        <v>70</v>
      </c>
    </row>
    <row r="83" spans="20:33" ht="14" x14ac:dyDescent="0.2">
      <c r="T83" s="50"/>
      <c r="U83" s="50"/>
      <c r="V83" s="50"/>
      <c r="X83" s="50"/>
      <c r="Y83" s="51"/>
      <c r="AA83" s="50"/>
      <c r="AD83" s="50"/>
      <c r="AE83" s="51"/>
      <c r="AG83" s="50"/>
    </row>
    <row r="84" spans="20:33" ht="14" x14ac:dyDescent="0.2">
      <c r="T84" s="50"/>
      <c r="U84" s="50"/>
      <c r="V84" s="50"/>
      <c r="X84" s="50"/>
      <c r="Y84" s="51"/>
      <c r="AA84" s="50"/>
      <c r="AD84" s="50"/>
      <c r="AE84" s="51"/>
      <c r="AG84" s="50"/>
    </row>
    <row r="85" spans="20:33" ht="14" x14ac:dyDescent="0.2">
      <c r="T85" s="50"/>
      <c r="U85" s="50"/>
      <c r="V85" s="50"/>
    </row>
    <row r="86" spans="20:33" ht="14" x14ac:dyDescent="0.2">
      <c r="T86" s="50"/>
      <c r="U86" s="50"/>
      <c r="V86" s="50"/>
    </row>
    <row r="87" spans="20:33" ht="14" x14ac:dyDescent="0.2">
      <c r="T87" s="50"/>
      <c r="U87" s="50"/>
      <c r="V87" s="50"/>
    </row>
    <row r="88" spans="20:33" ht="14" x14ac:dyDescent="0.2">
      <c r="T88" s="50"/>
      <c r="U88" s="50"/>
      <c r="V88" s="50"/>
    </row>
  </sheetData>
  <sheetProtection sheet="1"/>
  <mergeCells count="106">
    <mergeCell ref="B63:C63"/>
    <mergeCell ref="G63:H63"/>
    <mergeCell ref="B39:C39"/>
    <mergeCell ref="G39:H39"/>
    <mergeCell ref="B47:C47"/>
    <mergeCell ref="G47:H47"/>
    <mergeCell ref="B55:C55"/>
    <mergeCell ref="G55:H55"/>
    <mergeCell ref="B42:H42"/>
    <mergeCell ref="C44:I44"/>
    <mergeCell ref="B15:C15"/>
    <mergeCell ref="G15:H15"/>
    <mergeCell ref="B23:C23"/>
    <mergeCell ref="G23:H23"/>
    <mergeCell ref="B31:C31"/>
    <mergeCell ref="G31:H31"/>
    <mergeCell ref="B16:C16"/>
    <mergeCell ref="G16:H16"/>
    <mergeCell ref="B17:C17"/>
    <mergeCell ref="G17:H17"/>
    <mergeCell ref="B1:I1"/>
    <mergeCell ref="B2:C2"/>
    <mergeCell ref="D2:G2"/>
    <mergeCell ref="C4:I4"/>
    <mergeCell ref="B5:C5"/>
    <mergeCell ref="G5:H5"/>
    <mergeCell ref="B6:C6"/>
    <mergeCell ref="G6:H6"/>
    <mergeCell ref="B8:C8"/>
    <mergeCell ref="G8:H8"/>
    <mergeCell ref="B9:C9"/>
    <mergeCell ref="G9:H9"/>
    <mergeCell ref="B7:C7"/>
    <mergeCell ref="G7:H7"/>
    <mergeCell ref="B10:H10"/>
    <mergeCell ref="C12:I12"/>
    <mergeCell ref="B13:C13"/>
    <mergeCell ref="G13:H13"/>
    <mergeCell ref="B14:C14"/>
    <mergeCell ref="G14:H14"/>
    <mergeCell ref="B18:H18"/>
    <mergeCell ref="C20:I20"/>
    <mergeCell ref="B21:C21"/>
    <mergeCell ref="G21:H21"/>
    <mergeCell ref="B22:C22"/>
    <mergeCell ref="G22:H22"/>
    <mergeCell ref="B24:C24"/>
    <mergeCell ref="G24:H24"/>
    <mergeCell ref="B25:C25"/>
    <mergeCell ref="G25:H25"/>
    <mergeCell ref="B26:H26"/>
    <mergeCell ref="C28:I28"/>
    <mergeCell ref="B29:C29"/>
    <mergeCell ref="G29:H29"/>
    <mergeCell ref="B30:C30"/>
    <mergeCell ref="G30:H30"/>
    <mergeCell ref="B32:C32"/>
    <mergeCell ref="G32:H32"/>
    <mergeCell ref="B33:C33"/>
    <mergeCell ref="G33:H33"/>
    <mergeCell ref="B34:H34"/>
    <mergeCell ref="C36:I36"/>
    <mergeCell ref="B37:C37"/>
    <mergeCell ref="G37:H37"/>
    <mergeCell ref="B38:C38"/>
    <mergeCell ref="G38:H38"/>
    <mergeCell ref="B40:C40"/>
    <mergeCell ref="G40:H40"/>
    <mergeCell ref="B41:C41"/>
    <mergeCell ref="G41:H41"/>
    <mergeCell ref="B45:C45"/>
    <mergeCell ref="G45:H45"/>
    <mergeCell ref="B46:C46"/>
    <mergeCell ref="G46:H46"/>
    <mergeCell ref="B48:C48"/>
    <mergeCell ref="G48:H48"/>
    <mergeCell ref="B49:C49"/>
    <mergeCell ref="G49:H49"/>
    <mergeCell ref="B50:H50"/>
    <mergeCell ref="C52:I52"/>
    <mergeCell ref="B53:C53"/>
    <mergeCell ref="G53:H53"/>
    <mergeCell ref="B54:C54"/>
    <mergeCell ref="G54:H54"/>
    <mergeCell ref="B56:C56"/>
    <mergeCell ref="G56:H56"/>
    <mergeCell ref="B57:C57"/>
    <mergeCell ref="G57:H57"/>
    <mergeCell ref="B58:H58"/>
    <mergeCell ref="C60:I60"/>
    <mergeCell ref="B61:C61"/>
    <mergeCell ref="G61:H61"/>
    <mergeCell ref="B62:C62"/>
    <mergeCell ref="G62:H62"/>
    <mergeCell ref="B64:C64"/>
    <mergeCell ref="G64:H64"/>
    <mergeCell ref="B65:C65"/>
    <mergeCell ref="G65:H65"/>
    <mergeCell ref="B66:H66"/>
    <mergeCell ref="E67:F67"/>
    <mergeCell ref="B68:F68"/>
    <mergeCell ref="B69:D69"/>
    <mergeCell ref="F69:G69"/>
    <mergeCell ref="H69:I69"/>
    <mergeCell ref="F70:G70"/>
    <mergeCell ref="H70:I70"/>
  </mergeCells>
  <phoneticPr fontId="1"/>
  <dataValidations count="3">
    <dataValidation type="list" allowBlank="1" showInputMessage="1" showErrorMessage="1" sqref="G14:H17 G54:H57 G46:H49 G38:H41 G30:H33 G22:H25 G6:H9 G62:H65" xr:uid="{B9B4764D-382C-4A62-ADE0-5EB4D40ECFDD}">
      <formula1>$P$4:$P$10</formula1>
    </dataValidation>
    <dataValidation type="list" allowBlank="1" showInputMessage="1" showErrorMessage="1" sqref="D46:D49 D54:D57 D30:D33 D6:D9 D38:D41 D22:D25 D14:D17 D62:D65" xr:uid="{A2D57150-A1C1-45AE-BF19-DF2847696CC1}">
      <formula1>$M$5:$M$6</formula1>
    </dataValidation>
    <dataValidation type="list" allowBlank="1" showInputMessage="1" showErrorMessage="1" sqref="E46:E49 E54:E57 E14:E17 E22:E25 E38:E41 E6:E9 E30:E33 E62:E65" xr:uid="{3986A8B6-C406-4A75-8D92-C1079925E55C}">
      <formula1>$N$5:$N$8</formula1>
    </dataValidation>
  </dataValidations>
  <pageMargins left="0.70866141732283472" right="0.70866141732283472" top="0.19685039370078741" bottom="0.23622047244094491" header="0.19685039370078741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BDA1-2ADD-45C1-890B-9CA28FD862CB}">
  <sheetPr>
    <pageSetUpPr fitToPage="1"/>
  </sheetPr>
  <dimension ref="A1:AG83"/>
  <sheetViews>
    <sheetView showZeros="0" zoomScale="115" zoomScaleNormal="115" workbookViewId="0">
      <selection activeCell="L9" sqref="L9"/>
    </sheetView>
  </sheetViews>
  <sheetFormatPr defaultColWidth="9" defaultRowHeight="13" outlineLevelRow="1" outlineLevelCol="1" x14ac:dyDescent="0.2"/>
  <cols>
    <col min="1" max="1" width="3.90625" style="54" customWidth="1"/>
    <col min="2" max="2" width="12.26953125" style="54" customWidth="1"/>
    <col min="3" max="3" width="10.08984375" style="54" customWidth="1"/>
    <col min="4" max="4" width="5.6328125" style="54" customWidth="1"/>
    <col min="5" max="5" width="5.90625" style="54" customWidth="1"/>
    <col min="6" max="6" width="9" style="54"/>
    <col min="7" max="7" width="6.453125" style="54" customWidth="1"/>
    <col min="8" max="8" width="13.36328125" style="54" customWidth="1"/>
    <col min="9" max="9" width="18.36328125" style="54" customWidth="1"/>
    <col min="10" max="12" width="9" style="54"/>
    <col min="13" max="17" width="9" style="54" hidden="1" customWidth="1" outlineLevel="1"/>
    <col min="18" max="18" width="9" style="54" collapsed="1"/>
    <col min="19" max="19" width="9" style="54"/>
    <col min="20" max="20" width="10.90625" style="54" customWidth="1"/>
    <col min="21" max="21" width="4.90625" style="54" customWidth="1"/>
    <col min="22" max="16384" width="9" style="54"/>
  </cols>
  <sheetData>
    <row r="1" spans="1:19" ht="36" customHeight="1" thickBot="1" x14ac:dyDescent="0.25">
      <c r="B1" s="128" t="s">
        <v>90</v>
      </c>
      <c r="C1" s="128"/>
      <c r="D1" s="128"/>
      <c r="E1" s="128"/>
      <c r="F1" s="128"/>
      <c r="G1" s="128"/>
      <c r="H1" s="128"/>
      <c r="I1" s="128"/>
    </row>
    <row r="2" spans="1:19" ht="26.25" customHeight="1" thickBot="1" x14ac:dyDescent="0.25">
      <c r="B2" s="129" t="s">
        <v>76</v>
      </c>
      <c r="C2" s="130"/>
      <c r="D2" s="138" t="s">
        <v>62</v>
      </c>
      <c r="E2" s="139"/>
      <c r="F2" s="139"/>
      <c r="G2" s="140"/>
      <c r="H2" s="60" t="s">
        <v>55</v>
      </c>
      <c r="I2" s="61" t="s">
        <v>63</v>
      </c>
    </row>
    <row r="3" spans="1:19" ht="13.5" thickBot="1" x14ac:dyDescent="0.25"/>
    <row r="4" spans="1:19" ht="28.5" customHeight="1" x14ac:dyDescent="0.2">
      <c r="A4" s="54">
        <v>1</v>
      </c>
      <c r="B4" s="59" t="s">
        <v>50</v>
      </c>
      <c r="C4" s="125" t="s">
        <v>85</v>
      </c>
      <c r="D4" s="125"/>
      <c r="E4" s="126"/>
      <c r="F4" s="126"/>
      <c r="G4" s="125"/>
      <c r="H4" s="125"/>
      <c r="I4" s="127"/>
      <c r="P4" s="54" t="s">
        <v>67</v>
      </c>
      <c r="Q4" s="55"/>
      <c r="S4" s="55"/>
    </row>
    <row r="5" spans="1:19" ht="21" customHeight="1" x14ac:dyDescent="0.2">
      <c r="B5" s="114" t="s">
        <v>51</v>
      </c>
      <c r="C5" s="115"/>
      <c r="D5" s="66" t="s">
        <v>74</v>
      </c>
      <c r="E5" s="65" t="s">
        <v>52</v>
      </c>
      <c r="F5" s="65" t="s">
        <v>75</v>
      </c>
      <c r="G5" s="116" t="s">
        <v>66</v>
      </c>
      <c r="H5" s="115"/>
      <c r="I5" s="67" t="s">
        <v>53</v>
      </c>
      <c r="M5" s="54" t="s">
        <v>33</v>
      </c>
      <c r="N5" s="55" t="s">
        <v>57</v>
      </c>
      <c r="O5" s="54">
        <v>1</v>
      </c>
      <c r="P5" s="54" t="s">
        <v>3</v>
      </c>
      <c r="Q5" s="55"/>
      <c r="S5" s="55"/>
    </row>
    <row r="6" spans="1:19" ht="21" customHeight="1" x14ac:dyDescent="0.2">
      <c r="B6" s="121" t="s">
        <v>64</v>
      </c>
      <c r="C6" s="122"/>
      <c r="D6" s="62" t="s">
        <v>33</v>
      </c>
      <c r="E6" s="64" t="s">
        <v>56</v>
      </c>
      <c r="F6" s="68">
        <v>40</v>
      </c>
      <c r="G6" s="123" t="s">
        <v>3</v>
      </c>
      <c r="H6" s="124"/>
      <c r="I6" s="82">
        <f>IF(G6="","",LOOKUP(G6,$P$7:$P$13,$Q$7:$Q$13))</f>
        <v>3</v>
      </c>
      <c r="M6" s="54" t="s">
        <v>2</v>
      </c>
      <c r="N6" s="55" t="s">
        <v>1</v>
      </c>
      <c r="O6" s="54">
        <v>2</v>
      </c>
      <c r="P6" s="54" t="s">
        <v>10</v>
      </c>
      <c r="Q6" s="55"/>
      <c r="S6" s="55"/>
    </row>
    <row r="7" spans="1:19" ht="21" customHeight="1" x14ac:dyDescent="0.2">
      <c r="B7" s="121" t="s">
        <v>82</v>
      </c>
      <c r="C7" s="122"/>
      <c r="D7" s="62" t="s">
        <v>33</v>
      </c>
      <c r="E7" s="64" t="s">
        <v>1</v>
      </c>
      <c r="F7" s="69">
        <v>50</v>
      </c>
      <c r="G7" s="123" t="s">
        <v>10</v>
      </c>
      <c r="H7" s="124"/>
      <c r="I7" s="82">
        <f>IF(G7="","",LOOKUP(G7,$P$7:$P$13,$Q$7:$Q$13))</f>
        <v>2</v>
      </c>
      <c r="N7" s="55" t="s">
        <v>0</v>
      </c>
      <c r="O7" s="54">
        <v>3</v>
      </c>
      <c r="P7" s="54" t="s">
        <v>11</v>
      </c>
      <c r="Q7" s="55">
        <v>3</v>
      </c>
      <c r="S7" s="55"/>
    </row>
    <row r="8" spans="1:19" ht="21" customHeight="1" x14ac:dyDescent="0.2">
      <c r="B8" s="121" t="s">
        <v>73</v>
      </c>
      <c r="C8" s="122"/>
      <c r="D8" s="81" t="s">
        <v>2</v>
      </c>
      <c r="E8" s="64" t="s">
        <v>56</v>
      </c>
      <c r="F8" s="69">
        <v>50</v>
      </c>
      <c r="G8" s="123" t="s">
        <v>68</v>
      </c>
      <c r="H8" s="124"/>
      <c r="I8" s="82">
        <f>IF(G8="","",LOOKUP(G8,$P$7:$P$13,$Q$7:$Q$13))</f>
        <v>2</v>
      </c>
      <c r="N8" s="55"/>
      <c r="Q8" s="55"/>
      <c r="S8" s="55"/>
    </row>
    <row r="9" spans="1:19" ht="21" customHeight="1" thickBot="1" x14ac:dyDescent="0.25">
      <c r="B9" s="117" t="s">
        <v>65</v>
      </c>
      <c r="C9" s="118"/>
      <c r="D9" s="62" t="s">
        <v>2</v>
      </c>
      <c r="E9" s="64" t="s">
        <v>57</v>
      </c>
      <c r="F9" s="70">
        <v>60</v>
      </c>
      <c r="G9" s="119" t="s">
        <v>69</v>
      </c>
      <c r="H9" s="120"/>
      <c r="I9" s="71">
        <f>IF(G9="","",LOOKUP(G9,$P$7:$P$13,$Q$7:$Q$13))</f>
        <v>1</v>
      </c>
      <c r="O9" s="54">
        <v>4</v>
      </c>
      <c r="P9" s="54" t="s">
        <v>68</v>
      </c>
      <c r="Q9" s="55">
        <v>2</v>
      </c>
      <c r="S9" s="55"/>
    </row>
    <row r="10" spans="1:19" ht="21" customHeight="1" thickBot="1" x14ac:dyDescent="0.25">
      <c r="B10" s="107" t="s">
        <v>84</v>
      </c>
      <c r="C10" s="108"/>
      <c r="D10" s="108"/>
      <c r="E10" s="108"/>
      <c r="F10" s="108"/>
      <c r="G10" s="108"/>
      <c r="H10" s="108"/>
      <c r="I10" s="72">
        <f>SUM(I6:I8)</f>
        <v>7</v>
      </c>
      <c r="P10" s="54" t="s">
        <v>69</v>
      </c>
      <c r="Q10" s="55">
        <v>1</v>
      </c>
      <c r="S10" s="55"/>
    </row>
    <row r="11" spans="1:19" ht="13.5" thickBot="1" x14ac:dyDescent="0.25">
      <c r="P11" s="54" t="s">
        <v>67</v>
      </c>
      <c r="Q11" s="55">
        <v>4</v>
      </c>
    </row>
    <row r="12" spans="1:19" ht="28.5" customHeight="1" x14ac:dyDescent="0.2">
      <c r="A12" s="54">
        <v>2</v>
      </c>
      <c r="B12" s="59" t="s">
        <v>50</v>
      </c>
      <c r="C12" s="125" t="s">
        <v>86</v>
      </c>
      <c r="D12" s="125"/>
      <c r="E12" s="126"/>
      <c r="F12" s="126"/>
      <c r="G12" s="125"/>
      <c r="H12" s="125"/>
      <c r="I12" s="127"/>
      <c r="P12" s="54" t="s">
        <v>3</v>
      </c>
      <c r="Q12" s="55">
        <v>3</v>
      </c>
      <c r="S12" s="55"/>
    </row>
    <row r="13" spans="1:19" ht="21" customHeight="1" x14ac:dyDescent="0.2">
      <c r="B13" s="114" t="s">
        <v>51</v>
      </c>
      <c r="C13" s="115"/>
      <c r="D13" s="66" t="s">
        <v>74</v>
      </c>
      <c r="E13" s="65" t="s">
        <v>52</v>
      </c>
      <c r="F13" s="65" t="s">
        <v>75</v>
      </c>
      <c r="G13" s="116" t="s">
        <v>66</v>
      </c>
      <c r="H13" s="115"/>
      <c r="I13" s="67" t="s">
        <v>53</v>
      </c>
      <c r="N13" s="55"/>
      <c r="P13" s="54" t="s">
        <v>10</v>
      </c>
      <c r="Q13" s="55">
        <v>2</v>
      </c>
      <c r="S13" s="55"/>
    </row>
    <row r="14" spans="1:19" ht="21" customHeight="1" x14ac:dyDescent="0.2">
      <c r="B14" s="121" t="s">
        <v>72</v>
      </c>
      <c r="C14" s="122"/>
      <c r="D14" s="62" t="s">
        <v>33</v>
      </c>
      <c r="E14" s="64" t="s">
        <v>56</v>
      </c>
      <c r="F14" s="69">
        <v>50</v>
      </c>
      <c r="G14" s="123" t="s">
        <v>3</v>
      </c>
      <c r="H14" s="124"/>
      <c r="I14" s="71">
        <f>IF(G14="","",LOOKUP(G14,$P$7:$P$13,$Q$7:$Q$13))</f>
        <v>3</v>
      </c>
      <c r="N14" s="55"/>
      <c r="Q14" s="55"/>
      <c r="S14" s="55"/>
    </row>
    <row r="15" spans="1:19" ht="21" customHeight="1" x14ac:dyDescent="0.2">
      <c r="B15" s="121" t="s">
        <v>83</v>
      </c>
      <c r="C15" s="122"/>
      <c r="D15" s="81" t="s">
        <v>2</v>
      </c>
      <c r="E15" s="64" t="s">
        <v>56</v>
      </c>
      <c r="F15" s="69">
        <v>30</v>
      </c>
      <c r="G15" s="123" t="s">
        <v>11</v>
      </c>
      <c r="H15" s="124"/>
      <c r="I15" s="71">
        <f>IF(G15="","",LOOKUP(G15,$P$7:$P$13,$Q$7:$Q$13))</f>
        <v>3</v>
      </c>
      <c r="N15" s="55"/>
      <c r="Q15" s="55"/>
      <c r="S15" s="55"/>
    </row>
    <row r="16" spans="1:19" ht="21" customHeight="1" x14ac:dyDescent="0.2">
      <c r="B16" s="121" t="s">
        <v>71</v>
      </c>
      <c r="C16" s="122"/>
      <c r="D16" s="81" t="s">
        <v>33</v>
      </c>
      <c r="E16" s="64" t="s">
        <v>56</v>
      </c>
      <c r="F16" s="68">
        <v>60</v>
      </c>
      <c r="G16" s="123" t="s">
        <v>10</v>
      </c>
      <c r="H16" s="124"/>
      <c r="I16" s="71">
        <f>IF(G16="","",LOOKUP(G16,$P$7:$P$13,$Q$7:$Q$13))</f>
        <v>2</v>
      </c>
      <c r="N16" s="55"/>
      <c r="Q16" s="55"/>
      <c r="S16" s="55"/>
    </row>
    <row r="17" spans="1:19" ht="21" customHeight="1" thickBot="1" x14ac:dyDescent="0.25">
      <c r="B17" s="117"/>
      <c r="C17" s="118"/>
      <c r="D17" s="62"/>
      <c r="E17" s="64"/>
      <c r="F17" s="70"/>
      <c r="G17" s="119"/>
      <c r="H17" s="120"/>
      <c r="I17" s="71" t="str">
        <f>IF(G17="","",LOOKUP(G17,$P$7:$P$13,$Q$7:$Q$13))</f>
        <v/>
      </c>
      <c r="Q17" s="55"/>
      <c r="S17" s="55"/>
    </row>
    <row r="18" spans="1:19" ht="21" customHeight="1" thickBot="1" x14ac:dyDescent="0.25">
      <c r="B18" s="107" t="s">
        <v>84</v>
      </c>
      <c r="C18" s="108"/>
      <c r="D18" s="108"/>
      <c r="E18" s="108"/>
      <c r="F18" s="108"/>
      <c r="G18" s="108"/>
      <c r="H18" s="108"/>
      <c r="I18" s="72">
        <f>SUM(I14:I16)</f>
        <v>8</v>
      </c>
      <c r="Q18" s="55"/>
      <c r="S18" s="55"/>
    </row>
    <row r="19" spans="1:19" ht="13.5" thickBot="1" x14ac:dyDescent="0.25"/>
    <row r="20" spans="1:19" ht="28.5" customHeight="1" x14ac:dyDescent="0.2">
      <c r="A20" s="54">
        <v>3</v>
      </c>
      <c r="B20" s="59" t="s">
        <v>50</v>
      </c>
      <c r="C20" s="125"/>
      <c r="D20" s="125"/>
      <c r="E20" s="126"/>
      <c r="F20" s="126"/>
      <c r="G20" s="125"/>
      <c r="H20" s="125"/>
      <c r="I20" s="127"/>
      <c r="Q20" s="55"/>
      <c r="S20" s="55"/>
    </row>
    <row r="21" spans="1:19" ht="21" customHeight="1" x14ac:dyDescent="0.2">
      <c r="B21" s="114" t="s">
        <v>51</v>
      </c>
      <c r="C21" s="115"/>
      <c r="D21" s="66" t="s">
        <v>74</v>
      </c>
      <c r="E21" s="65" t="s">
        <v>52</v>
      </c>
      <c r="F21" s="65" t="s">
        <v>75</v>
      </c>
      <c r="G21" s="116" t="s">
        <v>66</v>
      </c>
      <c r="H21" s="115"/>
      <c r="I21" s="67" t="s">
        <v>53</v>
      </c>
      <c r="N21" s="55"/>
      <c r="Q21" s="55"/>
      <c r="S21" s="55"/>
    </row>
    <row r="22" spans="1:19" ht="21" customHeight="1" x14ac:dyDescent="0.2">
      <c r="B22" s="121"/>
      <c r="C22" s="122"/>
      <c r="D22" s="62"/>
      <c r="E22" s="64"/>
      <c r="F22" s="68"/>
      <c r="G22" s="123"/>
      <c r="H22" s="124"/>
      <c r="I22" s="71" t="str">
        <f>IF(G22="","",LOOKUP(G22,$P$7:$P$13,$Q$7:$Q$13))</f>
        <v/>
      </c>
      <c r="N22" s="55"/>
      <c r="Q22" s="55"/>
      <c r="S22" s="55"/>
    </row>
    <row r="23" spans="1:19" ht="21" customHeight="1" x14ac:dyDescent="0.2">
      <c r="B23" s="121"/>
      <c r="C23" s="122"/>
      <c r="D23" s="62"/>
      <c r="E23" s="64"/>
      <c r="F23" s="69"/>
      <c r="G23" s="123"/>
      <c r="H23" s="124"/>
      <c r="I23" s="71" t="str">
        <f>IF(G23="","",LOOKUP(G23,$P$7:$P$13,$Q$7:$Q$13))</f>
        <v/>
      </c>
      <c r="N23" s="55"/>
      <c r="Q23" s="55"/>
      <c r="S23" s="55"/>
    </row>
    <row r="24" spans="1:19" ht="21" customHeight="1" x14ac:dyDescent="0.2">
      <c r="B24" s="121"/>
      <c r="C24" s="122"/>
      <c r="D24" s="81"/>
      <c r="E24" s="64"/>
      <c r="F24" s="69"/>
      <c r="G24" s="123"/>
      <c r="H24" s="124"/>
      <c r="I24" s="71" t="str">
        <f>IF(G24="","",LOOKUP(G24,$P$7:$P$13,$Q$7:$Q$13))</f>
        <v/>
      </c>
      <c r="N24" s="55"/>
      <c r="Q24" s="55"/>
      <c r="S24" s="55"/>
    </row>
    <row r="25" spans="1:19" ht="21" customHeight="1" thickBot="1" x14ac:dyDescent="0.25">
      <c r="B25" s="117"/>
      <c r="C25" s="118"/>
      <c r="D25" s="62"/>
      <c r="E25" s="64"/>
      <c r="F25" s="70"/>
      <c r="G25" s="119"/>
      <c r="H25" s="120"/>
      <c r="I25" s="71" t="str">
        <f>IF(G25="","",LOOKUP(G25,$P$7:$P$13,$Q$7:$Q$13))</f>
        <v/>
      </c>
      <c r="Q25" s="55"/>
      <c r="S25" s="55"/>
    </row>
    <row r="26" spans="1:19" ht="21" customHeight="1" thickBot="1" x14ac:dyDescent="0.25">
      <c r="B26" s="107" t="s">
        <v>84</v>
      </c>
      <c r="C26" s="108"/>
      <c r="D26" s="108"/>
      <c r="E26" s="108"/>
      <c r="F26" s="108"/>
      <c r="G26" s="108"/>
      <c r="H26" s="108"/>
      <c r="I26" s="72">
        <f>SUM(I22:I24)</f>
        <v>0</v>
      </c>
      <c r="Q26" s="55"/>
      <c r="S26" s="55"/>
    </row>
    <row r="27" spans="1:19" ht="13.5" thickBot="1" x14ac:dyDescent="0.25"/>
    <row r="28" spans="1:19" ht="28.5" customHeight="1" x14ac:dyDescent="0.2">
      <c r="A28" s="54">
        <v>4</v>
      </c>
      <c r="B28" s="59" t="s">
        <v>50</v>
      </c>
      <c r="C28" s="125"/>
      <c r="D28" s="125"/>
      <c r="E28" s="126"/>
      <c r="F28" s="126"/>
      <c r="G28" s="125"/>
      <c r="H28" s="125"/>
      <c r="I28" s="127"/>
      <c r="Q28" s="55"/>
      <c r="S28" s="55"/>
    </row>
    <row r="29" spans="1:19" ht="21" customHeight="1" x14ac:dyDescent="0.2">
      <c r="B29" s="114" t="s">
        <v>51</v>
      </c>
      <c r="C29" s="115"/>
      <c r="D29" s="66" t="s">
        <v>74</v>
      </c>
      <c r="E29" s="65" t="s">
        <v>52</v>
      </c>
      <c r="F29" s="65" t="s">
        <v>75</v>
      </c>
      <c r="G29" s="116" t="s">
        <v>66</v>
      </c>
      <c r="H29" s="115"/>
      <c r="I29" s="67" t="s">
        <v>53</v>
      </c>
      <c r="N29" s="55"/>
      <c r="Q29" s="55"/>
      <c r="S29" s="55"/>
    </row>
    <row r="30" spans="1:19" ht="21" customHeight="1" x14ac:dyDescent="0.2">
      <c r="B30" s="121"/>
      <c r="C30" s="122"/>
      <c r="D30" s="62"/>
      <c r="E30" s="64"/>
      <c r="F30" s="68"/>
      <c r="G30" s="123"/>
      <c r="H30" s="124"/>
      <c r="I30" s="71" t="str">
        <f>IF(G30="","",LOOKUP(G30,$P$7:$P$13,$Q$7:$Q$13))</f>
        <v/>
      </c>
      <c r="N30" s="55"/>
      <c r="Q30" s="55"/>
      <c r="S30" s="55"/>
    </row>
    <row r="31" spans="1:19" ht="21" customHeight="1" x14ac:dyDescent="0.2">
      <c r="B31" s="121"/>
      <c r="C31" s="122"/>
      <c r="D31" s="62"/>
      <c r="E31" s="64"/>
      <c r="F31" s="69"/>
      <c r="G31" s="123"/>
      <c r="H31" s="124"/>
      <c r="I31" s="71" t="str">
        <f>IF(G31="","",LOOKUP(G31,$P$7:$P$13,$Q$7:$Q$13))</f>
        <v/>
      </c>
      <c r="N31" s="55"/>
      <c r="Q31" s="55"/>
      <c r="S31" s="55"/>
    </row>
    <row r="32" spans="1:19" ht="21" customHeight="1" thickBot="1" x14ac:dyDescent="0.25">
      <c r="B32" s="117"/>
      <c r="C32" s="118"/>
      <c r="D32" s="62"/>
      <c r="E32" s="64"/>
      <c r="F32" s="70"/>
      <c r="G32" s="119"/>
      <c r="H32" s="120"/>
      <c r="I32" s="71" t="str">
        <f>IF(G32="","",LOOKUP(G32,$P$7:$P$13,$Q$7:$Q$13))</f>
        <v/>
      </c>
      <c r="Q32" s="55"/>
      <c r="S32" s="55"/>
    </row>
    <row r="33" spans="1:19" ht="21" customHeight="1" thickBot="1" x14ac:dyDescent="0.25">
      <c r="B33" s="107" t="s">
        <v>84</v>
      </c>
      <c r="C33" s="108"/>
      <c r="D33" s="108"/>
      <c r="E33" s="108"/>
      <c r="F33" s="108"/>
      <c r="G33" s="108"/>
      <c r="H33" s="108"/>
      <c r="I33" s="72">
        <f>SUM(I29:I31)</f>
        <v>0</v>
      </c>
      <c r="Q33" s="55"/>
      <c r="S33" s="55"/>
    </row>
    <row r="34" spans="1:19" ht="13.5" thickBot="1" x14ac:dyDescent="0.25">
      <c r="Q34" s="55"/>
    </row>
    <row r="35" spans="1:19" ht="28.5" hidden="1" customHeight="1" outlineLevel="1" x14ac:dyDescent="0.2">
      <c r="A35" s="54">
        <v>5</v>
      </c>
      <c r="B35" s="59" t="s">
        <v>50</v>
      </c>
      <c r="C35" s="125"/>
      <c r="D35" s="125"/>
      <c r="E35" s="126"/>
      <c r="F35" s="126"/>
      <c r="G35" s="125"/>
      <c r="H35" s="125"/>
      <c r="I35" s="127"/>
      <c r="Q35" s="55"/>
      <c r="S35" s="55"/>
    </row>
    <row r="36" spans="1:19" ht="21" hidden="1" customHeight="1" outlineLevel="1" x14ac:dyDescent="0.2">
      <c r="B36" s="114" t="s">
        <v>51</v>
      </c>
      <c r="C36" s="115"/>
      <c r="D36" s="66" t="s">
        <v>74</v>
      </c>
      <c r="E36" s="65" t="s">
        <v>52</v>
      </c>
      <c r="F36" s="65" t="s">
        <v>75</v>
      </c>
      <c r="G36" s="116" t="s">
        <v>66</v>
      </c>
      <c r="H36" s="115"/>
      <c r="I36" s="67" t="s">
        <v>53</v>
      </c>
      <c r="N36" s="55"/>
      <c r="Q36" s="55"/>
      <c r="S36" s="55"/>
    </row>
    <row r="37" spans="1:19" ht="21" hidden="1" customHeight="1" outlineLevel="1" x14ac:dyDescent="0.2">
      <c r="B37" s="121"/>
      <c r="C37" s="122"/>
      <c r="D37" s="62"/>
      <c r="E37" s="64"/>
      <c r="F37" s="68"/>
      <c r="G37" s="123"/>
      <c r="H37" s="124"/>
      <c r="I37" s="71" t="str">
        <f>IF(G37="","",LOOKUP(G37,$P$7:$P$13,$Q$7:$Q$13))</f>
        <v/>
      </c>
      <c r="N37" s="55"/>
      <c r="Q37" s="55"/>
      <c r="S37" s="55"/>
    </row>
    <row r="38" spans="1:19" ht="21" hidden="1" customHeight="1" outlineLevel="1" x14ac:dyDescent="0.2">
      <c r="B38" s="121"/>
      <c r="C38" s="122"/>
      <c r="D38" s="62"/>
      <c r="E38" s="64"/>
      <c r="F38" s="69"/>
      <c r="G38" s="123"/>
      <c r="H38" s="124"/>
      <c r="I38" s="71" t="str">
        <f>IF(G38="","",LOOKUP(G38,$P$7:$P$13,$Q$7:$Q$13))</f>
        <v/>
      </c>
      <c r="N38" s="55"/>
      <c r="Q38" s="55"/>
      <c r="S38" s="55"/>
    </row>
    <row r="39" spans="1:19" ht="21" hidden="1" customHeight="1" outlineLevel="1" thickBot="1" x14ac:dyDescent="0.25">
      <c r="B39" s="117"/>
      <c r="C39" s="118"/>
      <c r="D39" s="62"/>
      <c r="E39" s="64"/>
      <c r="F39" s="70"/>
      <c r="G39" s="119"/>
      <c r="H39" s="120"/>
      <c r="I39" s="71" t="str">
        <f>IF(G39="","",LOOKUP(G39,$P$7:$P$13,$Q$7:$Q$13))</f>
        <v/>
      </c>
      <c r="Q39" s="55"/>
      <c r="S39" s="55"/>
    </row>
    <row r="40" spans="1:19" ht="21" hidden="1" customHeight="1" outlineLevel="1" thickBot="1" x14ac:dyDescent="0.25">
      <c r="B40" s="107" t="s">
        <v>54</v>
      </c>
      <c r="C40" s="108"/>
      <c r="D40" s="108"/>
      <c r="E40" s="108"/>
      <c r="F40" s="108"/>
      <c r="G40" s="108"/>
      <c r="H40" s="108"/>
      <c r="I40" s="72">
        <f>SUM(I37:I39)</f>
        <v>0</v>
      </c>
      <c r="Q40" s="55"/>
      <c r="S40" s="55"/>
    </row>
    <row r="41" spans="1:19" ht="13.5" hidden="1" outlineLevel="1" thickBot="1" x14ac:dyDescent="0.25"/>
    <row r="42" spans="1:19" ht="28.5" hidden="1" customHeight="1" outlineLevel="1" x14ac:dyDescent="0.2">
      <c r="A42" s="54">
        <v>6</v>
      </c>
      <c r="B42" s="59" t="s">
        <v>50</v>
      </c>
      <c r="C42" s="125"/>
      <c r="D42" s="125"/>
      <c r="E42" s="126"/>
      <c r="F42" s="126"/>
      <c r="G42" s="125"/>
      <c r="H42" s="125"/>
      <c r="I42" s="127"/>
      <c r="Q42" s="55"/>
      <c r="S42" s="55"/>
    </row>
    <row r="43" spans="1:19" ht="21" hidden="1" customHeight="1" outlineLevel="1" x14ac:dyDescent="0.2">
      <c r="B43" s="114" t="s">
        <v>51</v>
      </c>
      <c r="C43" s="115"/>
      <c r="D43" s="66" t="s">
        <v>74</v>
      </c>
      <c r="E43" s="65" t="s">
        <v>52</v>
      </c>
      <c r="F43" s="65" t="s">
        <v>75</v>
      </c>
      <c r="G43" s="116" t="s">
        <v>66</v>
      </c>
      <c r="H43" s="115"/>
      <c r="I43" s="67" t="s">
        <v>53</v>
      </c>
      <c r="N43" s="55"/>
      <c r="Q43" s="55"/>
      <c r="S43" s="55"/>
    </row>
    <row r="44" spans="1:19" ht="21" hidden="1" customHeight="1" outlineLevel="1" x14ac:dyDescent="0.2">
      <c r="B44" s="121"/>
      <c r="C44" s="122"/>
      <c r="D44" s="62"/>
      <c r="E44" s="64"/>
      <c r="F44" s="68"/>
      <c r="G44" s="123"/>
      <c r="H44" s="124"/>
      <c r="I44" s="71" t="str">
        <f>IF(G44="","",LOOKUP(G44,$P$7:$P$13,$Q$7:$Q$13))</f>
        <v/>
      </c>
      <c r="N44" s="55"/>
      <c r="Q44" s="55"/>
      <c r="S44" s="55"/>
    </row>
    <row r="45" spans="1:19" ht="21" hidden="1" customHeight="1" outlineLevel="1" x14ac:dyDescent="0.2">
      <c r="B45" s="121"/>
      <c r="C45" s="122"/>
      <c r="D45" s="62"/>
      <c r="E45" s="64"/>
      <c r="F45" s="69"/>
      <c r="G45" s="123"/>
      <c r="H45" s="124"/>
      <c r="I45" s="71" t="str">
        <f>IF(G45="","",LOOKUP(G45,$P$7:$P$13,$Q$7:$Q$13))</f>
        <v/>
      </c>
      <c r="N45" s="55"/>
      <c r="Q45" s="55"/>
      <c r="S45" s="55"/>
    </row>
    <row r="46" spans="1:19" ht="21" hidden="1" customHeight="1" outlineLevel="1" thickBot="1" x14ac:dyDescent="0.25">
      <c r="B46" s="117"/>
      <c r="C46" s="118"/>
      <c r="D46" s="62"/>
      <c r="E46" s="64"/>
      <c r="F46" s="70"/>
      <c r="G46" s="119"/>
      <c r="H46" s="120"/>
      <c r="I46" s="71" t="str">
        <f>IF(G46="","",LOOKUP(G46,$P$7:$P$13,$Q$7:$Q$13))</f>
        <v/>
      </c>
      <c r="Q46" s="55"/>
      <c r="S46" s="55"/>
    </row>
    <row r="47" spans="1:19" ht="21" hidden="1" customHeight="1" outlineLevel="1" thickBot="1" x14ac:dyDescent="0.25">
      <c r="B47" s="107" t="s">
        <v>54</v>
      </c>
      <c r="C47" s="108"/>
      <c r="D47" s="108"/>
      <c r="E47" s="108"/>
      <c r="F47" s="108"/>
      <c r="G47" s="108"/>
      <c r="H47" s="108"/>
      <c r="I47" s="72">
        <f>SUM(I44:I46)</f>
        <v>0</v>
      </c>
      <c r="Q47" s="55"/>
      <c r="S47" s="55"/>
    </row>
    <row r="48" spans="1:19" ht="13.5" hidden="1" outlineLevel="1" thickBot="1" x14ac:dyDescent="0.25"/>
    <row r="49" spans="1:19" ht="28.5" hidden="1" customHeight="1" outlineLevel="1" x14ac:dyDescent="0.2">
      <c r="A49" s="54">
        <v>7</v>
      </c>
      <c r="B49" s="59" t="s">
        <v>50</v>
      </c>
      <c r="C49" s="125"/>
      <c r="D49" s="125"/>
      <c r="E49" s="126"/>
      <c r="F49" s="126"/>
      <c r="G49" s="125"/>
      <c r="H49" s="125"/>
      <c r="I49" s="127"/>
      <c r="Q49" s="55"/>
      <c r="S49" s="55"/>
    </row>
    <row r="50" spans="1:19" ht="21" hidden="1" customHeight="1" outlineLevel="1" x14ac:dyDescent="0.2">
      <c r="B50" s="114" t="s">
        <v>51</v>
      </c>
      <c r="C50" s="115"/>
      <c r="D50" s="66" t="s">
        <v>74</v>
      </c>
      <c r="E50" s="65" t="s">
        <v>52</v>
      </c>
      <c r="F50" s="65" t="s">
        <v>75</v>
      </c>
      <c r="G50" s="116" t="s">
        <v>66</v>
      </c>
      <c r="H50" s="115"/>
      <c r="I50" s="67" t="s">
        <v>53</v>
      </c>
      <c r="N50" s="55"/>
      <c r="Q50" s="55"/>
      <c r="S50" s="55"/>
    </row>
    <row r="51" spans="1:19" ht="21" hidden="1" customHeight="1" outlineLevel="1" x14ac:dyDescent="0.2">
      <c r="B51" s="121"/>
      <c r="C51" s="122"/>
      <c r="D51" s="62"/>
      <c r="E51" s="64"/>
      <c r="F51" s="68"/>
      <c r="G51" s="123"/>
      <c r="H51" s="124"/>
      <c r="I51" s="71" t="str">
        <f>IF(G51="","",LOOKUP(G51,$P$7:$P$13,$Q$7:$Q$13))</f>
        <v/>
      </c>
      <c r="N51" s="55"/>
      <c r="Q51" s="55"/>
      <c r="S51" s="55"/>
    </row>
    <row r="52" spans="1:19" ht="21" hidden="1" customHeight="1" outlineLevel="1" x14ac:dyDescent="0.2">
      <c r="B52" s="121"/>
      <c r="C52" s="122"/>
      <c r="D52" s="62"/>
      <c r="E52" s="64"/>
      <c r="F52" s="69"/>
      <c r="G52" s="123"/>
      <c r="H52" s="124"/>
      <c r="I52" s="71" t="str">
        <f>IF(G52="","",LOOKUP(G52,$P$7:$P$13,$Q$7:$Q$13))</f>
        <v/>
      </c>
      <c r="N52" s="55"/>
      <c r="Q52" s="55"/>
      <c r="S52" s="55"/>
    </row>
    <row r="53" spans="1:19" ht="21" hidden="1" customHeight="1" outlineLevel="1" thickBot="1" x14ac:dyDescent="0.25">
      <c r="B53" s="117"/>
      <c r="C53" s="118"/>
      <c r="D53" s="62"/>
      <c r="E53" s="64"/>
      <c r="F53" s="70"/>
      <c r="G53" s="119"/>
      <c r="H53" s="120"/>
      <c r="I53" s="71" t="str">
        <f>IF(G53="","",LOOKUP(G53,$P$7:$P$13,$Q$7:$Q$13))</f>
        <v/>
      </c>
      <c r="Q53" s="55"/>
      <c r="S53" s="55"/>
    </row>
    <row r="54" spans="1:19" ht="21" hidden="1" customHeight="1" outlineLevel="1" thickBot="1" x14ac:dyDescent="0.25">
      <c r="B54" s="107" t="s">
        <v>54</v>
      </c>
      <c r="C54" s="108"/>
      <c r="D54" s="108"/>
      <c r="E54" s="108"/>
      <c r="F54" s="108"/>
      <c r="G54" s="108"/>
      <c r="H54" s="108"/>
      <c r="I54" s="72">
        <f>SUM(I51:I53)</f>
        <v>0</v>
      </c>
      <c r="Q54" s="55"/>
      <c r="S54" s="55"/>
    </row>
    <row r="55" spans="1:19" ht="13.5" hidden="1" outlineLevel="1" thickBot="1" x14ac:dyDescent="0.25"/>
    <row r="56" spans="1:19" ht="28.5" hidden="1" customHeight="1" outlineLevel="1" x14ac:dyDescent="0.2">
      <c r="A56" s="54">
        <v>8</v>
      </c>
      <c r="B56" s="59" t="s">
        <v>50</v>
      </c>
      <c r="C56" s="125"/>
      <c r="D56" s="125"/>
      <c r="E56" s="126"/>
      <c r="F56" s="126"/>
      <c r="G56" s="125"/>
      <c r="H56" s="125"/>
      <c r="I56" s="127"/>
      <c r="Q56" s="55"/>
      <c r="S56" s="55"/>
    </row>
    <row r="57" spans="1:19" ht="21" hidden="1" customHeight="1" outlineLevel="1" x14ac:dyDescent="0.2">
      <c r="B57" s="114" t="s">
        <v>51</v>
      </c>
      <c r="C57" s="115"/>
      <c r="D57" s="66" t="s">
        <v>74</v>
      </c>
      <c r="E57" s="65" t="s">
        <v>52</v>
      </c>
      <c r="F57" s="65" t="s">
        <v>75</v>
      </c>
      <c r="G57" s="116" t="s">
        <v>66</v>
      </c>
      <c r="H57" s="115"/>
      <c r="I57" s="67" t="s">
        <v>53</v>
      </c>
      <c r="N57" s="55"/>
      <c r="Q57" s="55"/>
      <c r="S57" s="55"/>
    </row>
    <row r="58" spans="1:19" ht="21" hidden="1" customHeight="1" outlineLevel="1" x14ac:dyDescent="0.2">
      <c r="B58" s="121"/>
      <c r="C58" s="122"/>
      <c r="D58" s="62"/>
      <c r="E58" s="64"/>
      <c r="F58" s="68"/>
      <c r="G58" s="123"/>
      <c r="H58" s="124"/>
      <c r="I58" s="71" t="str">
        <f>IF(G58="","",LOOKUP(G58,$P$7:$P$13,$Q$7:$Q$13))</f>
        <v/>
      </c>
      <c r="N58" s="55"/>
      <c r="Q58" s="55"/>
      <c r="S58" s="55"/>
    </row>
    <row r="59" spans="1:19" ht="21" hidden="1" customHeight="1" outlineLevel="1" x14ac:dyDescent="0.2">
      <c r="B59" s="121"/>
      <c r="C59" s="122"/>
      <c r="D59" s="62"/>
      <c r="E59" s="64"/>
      <c r="F59" s="69"/>
      <c r="G59" s="123"/>
      <c r="H59" s="124"/>
      <c r="I59" s="71" t="str">
        <f>IF(G59="","",LOOKUP(G59,$P$7:$P$13,$Q$7:$Q$13))</f>
        <v/>
      </c>
      <c r="N59" s="55"/>
      <c r="Q59" s="55"/>
      <c r="S59" s="55"/>
    </row>
    <row r="60" spans="1:19" ht="21" hidden="1" customHeight="1" outlineLevel="1" thickBot="1" x14ac:dyDescent="0.25">
      <c r="B60" s="117"/>
      <c r="C60" s="118"/>
      <c r="D60" s="62"/>
      <c r="E60" s="64"/>
      <c r="F60" s="70"/>
      <c r="G60" s="119"/>
      <c r="H60" s="120"/>
      <c r="I60" s="71" t="str">
        <f>IF(G60="","",LOOKUP(G60,$P$7:$P$13,$Q$7:$Q$13))</f>
        <v/>
      </c>
      <c r="Q60" s="55"/>
      <c r="S60" s="55"/>
    </row>
    <row r="61" spans="1:19" ht="21" hidden="1" customHeight="1" outlineLevel="1" thickBot="1" x14ac:dyDescent="0.25">
      <c r="B61" s="107" t="s">
        <v>54</v>
      </c>
      <c r="C61" s="108"/>
      <c r="D61" s="108"/>
      <c r="E61" s="108"/>
      <c r="F61" s="108"/>
      <c r="G61" s="108"/>
      <c r="H61" s="108"/>
      <c r="I61" s="72">
        <f>SUM(I58:I60)</f>
        <v>0</v>
      </c>
      <c r="Q61" s="55"/>
      <c r="S61" s="55"/>
    </row>
    <row r="62" spans="1:19" ht="27" customHeight="1" collapsed="1" thickBot="1" x14ac:dyDescent="0.25">
      <c r="C62" s="73" t="s">
        <v>89</v>
      </c>
      <c r="E62" s="141">
        <v>2</v>
      </c>
      <c r="F62" s="142"/>
      <c r="G62" s="54" t="s">
        <v>58</v>
      </c>
      <c r="H62" s="56" t="s">
        <v>59</v>
      </c>
      <c r="I62" s="57">
        <f>E62*4000</f>
        <v>8000</v>
      </c>
    </row>
    <row r="63" spans="1:19" ht="10.5" customHeight="1" thickBot="1" x14ac:dyDescent="0.25">
      <c r="B63" s="87"/>
      <c r="C63" s="87"/>
      <c r="D63" s="87"/>
      <c r="E63" s="87"/>
      <c r="F63" s="87"/>
    </row>
    <row r="64" spans="1:19" ht="23.25" customHeight="1" thickBot="1" x14ac:dyDescent="0.25">
      <c r="B64" s="88" t="s">
        <v>88</v>
      </c>
      <c r="C64" s="89"/>
      <c r="D64" s="90"/>
      <c r="F64" s="91" t="s">
        <v>60</v>
      </c>
      <c r="G64" s="92"/>
      <c r="H64" s="134" t="s">
        <v>64</v>
      </c>
      <c r="I64" s="135"/>
    </row>
    <row r="65" spans="6:33" ht="23.25" customHeight="1" thickBot="1" x14ac:dyDescent="0.25">
      <c r="F65" s="95" t="s">
        <v>61</v>
      </c>
      <c r="G65" s="96"/>
      <c r="H65" s="136" t="s">
        <v>77</v>
      </c>
      <c r="I65" s="137"/>
    </row>
    <row r="66" spans="6:33" ht="23.25" customHeight="1" x14ac:dyDescent="0.2">
      <c r="F66" s="55"/>
      <c r="G66" s="58"/>
      <c r="H66" s="58"/>
      <c r="I66" s="63" t="s">
        <v>70</v>
      </c>
    </row>
    <row r="78" spans="6:33" ht="14" x14ac:dyDescent="0.2">
      <c r="T78" s="50"/>
      <c r="U78" s="50"/>
      <c r="V78" s="50"/>
      <c r="X78" s="50"/>
      <c r="Y78" s="51"/>
      <c r="AA78" s="50"/>
      <c r="AD78" s="50"/>
      <c r="AE78" s="51"/>
      <c r="AG78" s="50"/>
    </row>
    <row r="79" spans="6:33" ht="14" x14ac:dyDescent="0.2">
      <c r="T79" s="50"/>
      <c r="U79" s="50"/>
      <c r="V79" s="50"/>
      <c r="X79" s="50"/>
      <c r="Y79" s="51"/>
      <c r="AA79" s="50"/>
      <c r="AD79" s="50"/>
      <c r="AE79" s="51"/>
      <c r="AG79" s="50"/>
    </row>
    <row r="80" spans="6:33" ht="14" x14ac:dyDescent="0.2">
      <c r="T80" s="50"/>
      <c r="U80" s="50"/>
      <c r="V80" s="50"/>
    </row>
    <row r="81" spans="20:22" ht="14" x14ac:dyDescent="0.2">
      <c r="T81" s="50"/>
      <c r="U81" s="50"/>
      <c r="V81" s="50"/>
    </row>
    <row r="82" spans="20:22" ht="14" x14ac:dyDescent="0.2">
      <c r="T82" s="50"/>
      <c r="U82" s="50"/>
      <c r="V82" s="50"/>
    </row>
    <row r="83" spans="20:22" ht="14" x14ac:dyDescent="0.2">
      <c r="T83" s="50"/>
      <c r="U83" s="50"/>
      <c r="V83" s="50"/>
    </row>
  </sheetData>
  <mergeCells count="96">
    <mergeCell ref="B8:C8"/>
    <mergeCell ref="G8:H8"/>
    <mergeCell ref="B15:C15"/>
    <mergeCell ref="G15:H15"/>
    <mergeCell ref="B24:C24"/>
    <mergeCell ref="G24:H24"/>
    <mergeCell ref="B16:C16"/>
    <mergeCell ref="G16:H16"/>
    <mergeCell ref="G14:H14"/>
    <mergeCell ref="B17:C17"/>
    <mergeCell ref="B1:I1"/>
    <mergeCell ref="C4:I4"/>
    <mergeCell ref="B6:C6"/>
    <mergeCell ref="B7:C7"/>
    <mergeCell ref="F64:G64"/>
    <mergeCell ref="B9:C9"/>
    <mergeCell ref="B10:H10"/>
    <mergeCell ref="C12:I12"/>
    <mergeCell ref="B13:C13"/>
    <mergeCell ref="B14:C14"/>
    <mergeCell ref="B18:H18"/>
    <mergeCell ref="C20:I20"/>
    <mergeCell ref="B21:C21"/>
    <mergeCell ref="B22:C22"/>
    <mergeCell ref="B23:C23"/>
    <mergeCell ref="G17:H17"/>
    <mergeCell ref="G21:H21"/>
    <mergeCell ref="G22:H22"/>
    <mergeCell ref="G23:H23"/>
    <mergeCell ref="B25:C25"/>
    <mergeCell ref="B26:H26"/>
    <mergeCell ref="C28:I28"/>
    <mergeCell ref="B29:C29"/>
    <mergeCell ref="B30:C30"/>
    <mergeCell ref="B31:C31"/>
    <mergeCell ref="G25:H25"/>
    <mergeCell ref="G29:H29"/>
    <mergeCell ref="G30:H30"/>
    <mergeCell ref="G31:H31"/>
    <mergeCell ref="B32:C32"/>
    <mergeCell ref="B33:H33"/>
    <mergeCell ref="C35:I35"/>
    <mergeCell ref="B36:C36"/>
    <mergeCell ref="B37:C37"/>
    <mergeCell ref="B38:C38"/>
    <mergeCell ref="G32:H32"/>
    <mergeCell ref="G36:H36"/>
    <mergeCell ref="G37:H37"/>
    <mergeCell ref="G38:H38"/>
    <mergeCell ref="B39:C39"/>
    <mergeCell ref="B40:H40"/>
    <mergeCell ref="C42:I42"/>
    <mergeCell ref="B43:C43"/>
    <mergeCell ref="B44:C44"/>
    <mergeCell ref="B45:C45"/>
    <mergeCell ref="G39:H39"/>
    <mergeCell ref="G43:H43"/>
    <mergeCell ref="G44:H44"/>
    <mergeCell ref="G45:H45"/>
    <mergeCell ref="B46:C46"/>
    <mergeCell ref="B47:H47"/>
    <mergeCell ref="C49:I49"/>
    <mergeCell ref="B50:C50"/>
    <mergeCell ref="B51:C51"/>
    <mergeCell ref="B52:C52"/>
    <mergeCell ref="G46:H46"/>
    <mergeCell ref="G50:H50"/>
    <mergeCell ref="G51:H51"/>
    <mergeCell ref="G52:H52"/>
    <mergeCell ref="B57:C57"/>
    <mergeCell ref="B58:C58"/>
    <mergeCell ref="B59:C59"/>
    <mergeCell ref="G53:H53"/>
    <mergeCell ref="G57:H57"/>
    <mergeCell ref="G58:H58"/>
    <mergeCell ref="G59:H59"/>
    <mergeCell ref="D2:G2"/>
    <mergeCell ref="B2:C2"/>
    <mergeCell ref="E62:F62"/>
    <mergeCell ref="B60:C60"/>
    <mergeCell ref="B61:H61"/>
    <mergeCell ref="B63:F63"/>
    <mergeCell ref="G6:H6"/>
    <mergeCell ref="G7:H7"/>
    <mergeCell ref="G9:H9"/>
    <mergeCell ref="G13:H13"/>
    <mergeCell ref="F65:G65"/>
    <mergeCell ref="H64:I64"/>
    <mergeCell ref="H65:I65"/>
    <mergeCell ref="G60:H60"/>
    <mergeCell ref="B5:C5"/>
    <mergeCell ref="G5:H5"/>
    <mergeCell ref="B64:D64"/>
    <mergeCell ref="B53:C53"/>
    <mergeCell ref="B54:H54"/>
    <mergeCell ref="C56:I56"/>
  </mergeCells>
  <phoneticPr fontId="1"/>
  <dataValidations disablePrompts="1" count="3">
    <dataValidation type="list" allowBlank="1" showInputMessage="1" showErrorMessage="1" sqref="E51:E53 E58:E60 E37:E39 E6:E9 E44:E46 E30:E32 E22:E25 E14:E17" xr:uid="{F9C2E40B-12F1-44B9-B1B5-C4163B38D742}">
      <formula1>$N$5:$N$7</formula1>
    </dataValidation>
    <dataValidation type="list" allowBlank="1" showInputMessage="1" showErrorMessage="1" sqref="D51:D53 D58:D60 D37:D39 D6:D9 D44:D46 D30:D32 D22:D25 D14:D17" xr:uid="{51EB22C9-3E5E-4B0B-8525-5184A677F29C}">
      <formula1>$M$5:$M$6</formula1>
    </dataValidation>
    <dataValidation type="list" allowBlank="1" showInputMessage="1" showErrorMessage="1" sqref="G22:H25 G58:H60 G51:H53 G44:H46 G37:H39 G30:H32 G6:H9 G14:H17" xr:uid="{33F7EAA6-3F47-42C4-9480-B1E1D052F6F1}">
      <formula1>$P$4:$P$10</formula1>
    </dataValidation>
  </dataValidations>
  <printOptions horizontalCentered="1"/>
  <pageMargins left="0.70866141732283472" right="0.70866141732283472" top="0.19685039370078741" bottom="0.23622047244094491" header="0.19685039370078741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CBA8-76D7-4740-B79D-7AE131F0A1F1}">
  <sheetPr>
    <pageSetUpPr fitToPage="1"/>
  </sheetPr>
  <dimension ref="A1:U47"/>
  <sheetViews>
    <sheetView showGridLines="0" zoomScale="70" zoomScaleNormal="70" zoomScaleSheetLayoutView="100" workbookViewId="0">
      <selection activeCell="AE9" sqref="AE9"/>
    </sheetView>
  </sheetViews>
  <sheetFormatPr defaultColWidth="9" defaultRowHeight="13" x14ac:dyDescent="0.2"/>
  <cols>
    <col min="1" max="12" width="4.453125" style="1" customWidth="1"/>
    <col min="13" max="13" width="5.453125" style="1" customWidth="1"/>
    <col min="14" max="14" width="4.453125" style="1" customWidth="1"/>
    <col min="15" max="15" width="4.90625" style="1" customWidth="1"/>
    <col min="16" max="20" width="4.453125" style="1" customWidth="1"/>
    <col min="21" max="22" width="9" style="1"/>
    <col min="23" max="23" width="11.453125" style="1" customWidth="1"/>
    <col min="24" max="16384" width="9" style="1"/>
  </cols>
  <sheetData>
    <row r="1" spans="1:20" ht="37.5" customHeight="1" x14ac:dyDescent="0.2">
      <c r="A1" s="143" t="s">
        <v>91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</row>
    <row r="2" spans="1:20" s="48" customFormat="1" ht="24.75" customHeight="1" x14ac:dyDescent="0.2">
      <c r="A2" s="47" t="s">
        <v>5</v>
      </c>
      <c r="G2" s="49"/>
      <c r="H2" s="49"/>
      <c r="I2" s="49"/>
      <c r="J2" s="49"/>
      <c r="K2" s="49"/>
      <c r="L2" s="49"/>
      <c r="M2" s="49"/>
      <c r="N2" s="49"/>
      <c r="O2" s="49"/>
      <c r="P2" s="49"/>
      <c r="R2" s="128"/>
      <c r="S2" s="128"/>
      <c r="T2" s="128"/>
    </row>
    <row r="3" spans="1:20" s="50" customFormat="1" ht="24.75" customHeight="1" x14ac:dyDescent="0.2">
      <c r="B3" s="50" t="s">
        <v>6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2"/>
      <c r="S3" s="52"/>
      <c r="T3" s="52"/>
    </row>
    <row r="4" spans="1:20" s="50" customFormat="1" ht="24.75" customHeight="1" x14ac:dyDescent="0.2">
      <c r="B4" s="50" t="s">
        <v>7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R4" s="52"/>
      <c r="S4" s="52"/>
      <c r="T4" s="52"/>
    </row>
    <row r="5" spans="1:20" s="50" customFormat="1" ht="24.75" customHeight="1" x14ac:dyDescent="0.2">
      <c r="B5" s="50" t="s">
        <v>46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R5" s="52"/>
      <c r="S5" s="52"/>
      <c r="T5" s="52"/>
    </row>
    <row r="6" spans="1:20" s="50" customFormat="1" ht="24.75" customHeight="1" x14ac:dyDescent="0.2">
      <c r="B6" s="50" t="s">
        <v>44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R6" s="52"/>
      <c r="S6" s="52"/>
      <c r="T6" s="52"/>
    </row>
    <row r="7" spans="1:20" s="50" customFormat="1" ht="24.75" customHeight="1" x14ac:dyDescent="0.2">
      <c r="C7" s="50" t="s">
        <v>8</v>
      </c>
      <c r="E7" s="50">
        <v>4</v>
      </c>
      <c r="F7" s="50" t="s">
        <v>9</v>
      </c>
      <c r="H7" s="51"/>
      <c r="I7" s="50" t="s">
        <v>3</v>
      </c>
      <c r="K7" s="50">
        <v>3</v>
      </c>
      <c r="L7" s="50" t="s">
        <v>9</v>
      </c>
      <c r="N7" s="51"/>
      <c r="O7" s="50" t="s">
        <v>10</v>
      </c>
      <c r="Q7" s="50">
        <v>2</v>
      </c>
      <c r="R7" s="50" t="s">
        <v>9</v>
      </c>
      <c r="S7" s="52"/>
      <c r="T7" s="52"/>
    </row>
    <row r="8" spans="1:20" s="50" customFormat="1" ht="24.75" customHeight="1" x14ac:dyDescent="0.2">
      <c r="C8" s="50" t="s">
        <v>11</v>
      </c>
      <c r="E8" s="50">
        <v>3</v>
      </c>
      <c r="F8" s="50" t="s">
        <v>9</v>
      </c>
      <c r="H8" s="51"/>
      <c r="I8" s="50" t="s">
        <v>4</v>
      </c>
      <c r="K8" s="50">
        <v>2</v>
      </c>
      <c r="L8" s="50" t="s">
        <v>9</v>
      </c>
      <c r="N8" s="51"/>
      <c r="O8" s="50" t="s">
        <v>12</v>
      </c>
      <c r="Q8" s="50">
        <v>1</v>
      </c>
      <c r="R8" s="50" t="s">
        <v>9</v>
      </c>
      <c r="S8" s="52"/>
      <c r="T8" s="52"/>
    </row>
    <row r="9" spans="1:20" s="50" customFormat="1" ht="24.75" customHeight="1" x14ac:dyDescent="0.2">
      <c r="B9" s="50" t="s">
        <v>48</v>
      </c>
      <c r="G9" s="51"/>
      <c r="H9" s="51"/>
      <c r="I9" s="51"/>
      <c r="J9" s="51"/>
      <c r="K9" s="51"/>
      <c r="L9" s="51"/>
      <c r="M9" s="51"/>
      <c r="N9" s="51"/>
      <c r="O9" s="51"/>
      <c r="P9" s="51"/>
      <c r="R9" s="52"/>
      <c r="S9" s="52"/>
      <c r="T9" s="52"/>
    </row>
    <row r="10" spans="1:20" s="50" customFormat="1" ht="24.75" customHeight="1" x14ac:dyDescent="0.2">
      <c r="B10" s="50" t="s">
        <v>49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R10" s="52"/>
      <c r="S10" s="52"/>
      <c r="T10" s="52"/>
    </row>
    <row r="11" spans="1:20" s="50" customFormat="1" ht="24.75" customHeight="1" x14ac:dyDescent="0.2">
      <c r="C11" s="50" t="s">
        <v>81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R11" s="52"/>
      <c r="S11" s="52"/>
      <c r="T11" s="52"/>
    </row>
    <row r="12" spans="1:20" s="50" customFormat="1" ht="24.75" customHeight="1" x14ac:dyDescent="0.2">
      <c r="C12" s="50" t="s">
        <v>80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R12" s="52"/>
      <c r="S12" s="52"/>
      <c r="T12" s="52"/>
    </row>
    <row r="13" spans="1:20" s="50" customFormat="1" ht="24.75" customHeight="1" x14ac:dyDescent="0.2">
      <c r="C13" s="50" t="s">
        <v>78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R13" s="52"/>
      <c r="S13" s="52"/>
      <c r="T13" s="52"/>
    </row>
    <row r="14" spans="1:20" s="50" customFormat="1" ht="24.75" customHeight="1" x14ac:dyDescent="0.2">
      <c r="C14" s="50" t="s">
        <v>79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R14" s="52"/>
      <c r="S14" s="52"/>
      <c r="T14" s="52"/>
    </row>
    <row r="15" spans="1:20" s="50" customFormat="1" ht="24.75" customHeight="1" x14ac:dyDescent="0.2">
      <c r="B15" s="50" t="s">
        <v>47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R15" s="52"/>
      <c r="S15" s="52"/>
      <c r="T15" s="52"/>
    </row>
    <row r="16" spans="1:20" s="50" customFormat="1" ht="24.75" customHeight="1" x14ac:dyDescent="0.2"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R16" s="52"/>
      <c r="S16" s="52"/>
      <c r="T16" s="52"/>
    </row>
    <row r="17" spans="2:21" s="50" customFormat="1" ht="24.75" customHeight="1" x14ac:dyDescent="0.2">
      <c r="B17" s="50" t="s">
        <v>13</v>
      </c>
      <c r="G17" s="50">
        <v>4</v>
      </c>
      <c r="H17" s="50" t="s">
        <v>9</v>
      </c>
      <c r="I17" s="50" t="s">
        <v>14</v>
      </c>
      <c r="J17" s="50">
        <v>3</v>
      </c>
      <c r="K17" s="50" t="s">
        <v>16</v>
      </c>
      <c r="L17" s="50" t="s">
        <v>15</v>
      </c>
      <c r="M17" s="50">
        <f>G17*J17</f>
        <v>12</v>
      </c>
      <c r="N17" s="50" t="s">
        <v>9</v>
      </c>
      <c r="O17" s="50" t="s">
        <v>18</v>
      </c>
      <c r="R17" s="52"/>
      <c r="S17" s="52"/>
      <c r="T17" s="52"/>
    </row>
    <row r="18" spans="2:21" s="50" customFormat="1" ht="24.75" customHeight="1" x14ac:dyDescent="0.2">
      <c r="B18" s="50" t="s">
        <v>17</v>
      </c>
      <c r="F18" s="51"/>
      <c r="G18" s="50">
        <v>1</v>
      </c>
      <c r="H18" s="50" t="s">
        <v>9</v>
      </c>
      <c r="I18" s="50" t="s">
        <v>14</v>
      </c>
      <c r="J18" s="50">
        <v>3</v>
      </c>
      <c r="K18" s="50" t="s">
        <v>16</v>
      </c>
      <c r="L18" s="50" t="s">
        <v>15</v>
      </c>
      <c r="M18" s="50">
        <f>G18*J18</f>
        <v>3</v>
      </c>
      <c r="N18" s="50" t="s">
        <v>9</v>
      </c>
      <c r="O18" s="50" t="s">
        <v>19</v>
      </c>
      <c r="P18" s="51"/>
      <c r="R18" s="52"/>
      <c r="S18" s="52"/>
      <c r="T18" s="52"/>
    </row>
    <row r="19" spans="2:21" s="50" customFormat="1" ht="24.75" customHeight="1" x14ac:dyDescent="0.2">
      <c r="B19" s="53" t="s">
        <v>45</v>
      </c>
      <c r="C19" s="50" t="s">
        <v>20</v>
      </c>
      <c r="G19" s="51"/>
      <c r="Q19" s="51"/>
      <c r="S19" s="52"/>
      <c r="T19" s="52"/>
      <c r="U19" s="52"/>
    </row>
    <row r="20" spans="2:21" s="50" customFormat="1" ht="24.75" customHeight="1" x14ac:dyDescent="0.2">
      <c r="F20" s="51"/>
      <c r="G20" s="50">
        <v>3</v>
      </c>
      <c r="H20" s="50" t="s">
        <v>42</v>
      </c>
      <c r="I20" s="50">
        <v>2</v>
      </c>
      <c r="J20" s="50" t="s">
        <v>42</v>
      </c>
      <c r="K20" s="50">
        <v>1</v>
      </c>
      <c r="L20" s="50" t="s">
        <v>43</v>
      </c>
      <c r="M20" s="50">
        <f>SUM(G20,I20,K20)</f>
        <v>6</v>
      </c>
      <c r="N20" s="50" t="s">
        <v>9</v>
      </c>
      <c r="P20" s="51"/>
      <c r="R20" s="52"/>
      <c r="S20" s="52"/>
      <c r="T20" s="52"/>
    </row>
    <row r="21" spans="2:21" ht="16.5" x14ac:dyDescent="0.2"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R21" s="2"/>
      <c r="S21" s="2"/>
      <c r="T21" s="2"/>
    </row>
    <row r="22" spans="2:21" ht="16.5" x14ac:dyDescent="0.2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R22" s="2"/>
      <c r="S22" s="2"/>
      <c r="T22" s="2"/>
    </row>
    <row r="23" spans="2:21" x14ac:dyDescent="0.2">
      <c r="R23" s="2"/>
      <c r="S23" s="2"/>
      <c r="T23" s="2"/>
    </row>
    <row r="24" spans="2:21" ht="16.5" x14ac:dyDescent="0.2">
      <c r="P24" s="4"/>
      <c r="R24" s="2"/>
      <c r="S24" s="2"/>
      <c r="T24" s="2"/>
    </row>
    <row r="25" spans="2:21" ht="16.5" x14ac:dyDescent="0.2">
      <c r="P25" s="4"/>
      <c r="R25" s="2"/>
      <c r="S25" s="2"/>
      <c r="T25" s="2"/>
    </row>
    <row r="26" spans="2:21" ht="16.5" x14ac:dyDescent="0.2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R26" s="2"/>
      <c r="S26" s="2"/>
      <c r="T26" s="2"/>
    </row>
    <row r="27" spans="2:21" ht="16.5" x14ac:dyDescent="0.2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R27" s="2"/>
      <c r="S27" s="2"/>
      <c r="T27" s="2"/>
    </row>
    <row r="28" spans="2:21" ht="16.5" x14ac:dyDescent="0.2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R28" s="2"/>
      <c r="S28" s="2"/>
      <c r="T28" s="2"/>
    </row>
    <row r="29" spans="2:21" ht="16.5" x14ac:dyDescent="0.2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R29" s="2"/>
      <c r="S29" s="2"/>
      <c r="T29" s="2"/>
    </row>
    <row r="30" spans="2:21" ht="16.5" x14ac:dyDescent="0.2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R30" s="2"/>
      <c r="S30" s="2"/>
      <c r="T30" s="2"/>
    </row>
    <row r="31" spans="2:21" ht="16.5" x14ac:dyDescent="0.2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R31" s="2"/>
      <c r="S31" s="2"/>
      <c r="T31" s="2"/>
    </row>
    <row r="32" spans="2:21" ht="16.5" x14ac:dyDescent="0.2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R32" s="2"/>
      <c r="S32" s="2"/>
      <c r="T32" s="2"/>
    </row>
    <row r="33" spans="6:20" ht="16.5" x14ac:dyDescent="0.2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2"/>
      <c r="S33" s="2"/>
      <c r="T33" s="2"/>
    </row>
    <row r="34" spans="6:20" ht="16.5" x14ac:dyDescent="0.2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2"/>
      <c r="S34" s="2"/>
      <c r="T34" s="2"/>
    </row>
    <row r="35" spans="6:20" ht="16.5" x14ac:dyDescent="0.2"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2"/>
      <c r="S35" s="2"/>
      <c r="T35" s="2"/>
    </row>
    <row r="36" spans="6:20" ht="16.5" x14ac:dyDescent="0.2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2"/>
      <c r="S36" s="2"/>
      <c r="T36" s="2"/>
    </row>
    <row r="37" spans="6:20" ht="16.5" x14ac:dyDescent="0.2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2"/>
      <c r="S37" s="2"/>
      <c r="T37" s="2"/>
    </row>
    <row r="38" spans="6:20" ht="16.5" x14ac:dyDescent="0.2"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R38" s="2"/>
      <c r="S38" s="2"/>
      <c r="T38" s="2"/>
    </row>
    <row r="39" spans="6:20" ht="16.5" x14ac:dyDescent="0.2"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2"/>
      <c r="S39" s="2"/>
      <c r="T39" s="2"/>
    </row>
    <row r="40" spans="6:20" ht="16.5" x14ac:dyDescent="0.2"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R40" s="2"/>
      <c r="S40" s="2"/>
      <c r="T40" s="2"/>
    </row>
    <row r="41" spans="6:20" ht="16.5" x14ac:dyDescent="0.2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R41" s="2"/>
      <c r="S41" s="2"/>
      <c r="T41" s="2"/>
    </row>
    <row r="42" spans="6:20" ht="16.5" x14ac:dyDescent="0.2"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R42" s="2"/>
      <c r="S42" s="2"/>
      <c r="T42" s="2"/>
    </row>
    <row r="43" spans="6:20" ht="16.5" x14ac:dyDescent="0.2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R43" s="2"/>
      <c r="S43" s="2"/>
      <c r="T43" s="2"/>
    </row>
    <row r="44" spans="6:20" ht="16.5" x14ac:dyDescent="0.2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R44" s="2"/>
      <c r="S44" s="2"/>
      <c r="T44" s="2"/>
    </row>
    <row r="45" spans="6:20" ht="16.5" x14ac:dyDescent="0.2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R45" s="2"/>
      <c r="S45" s="2"/>
      <c r="T45" s="2"/>
    </row>
    <row r="46" spans="6:20" ht="16.5" x14ac:dyDescent="0.2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R46" s="2"/>
      <c r="S46" s="2"/>
      <c r="T46" s="2"/>
    </row>
    <row r="47" spans="6:20" ht="16.5" x14ac:dyDescent="0.2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R47" s="2"/>
      <c r="S47" s="2"/>
      <c r="T47" s="2"/>
    </row>
  </sheetData>
  <sheetProtection sheet="1"/>
  <mergeCells count="2">
    <mergeCell ref="A1:T1"/>
    <mergeCell ref="R2:T2"/>
  </mergeCells>
  <phoneticPr fontId="1"/>
  <printOptions horizontalCentered="1"/>
  <pageMargins left="0.51181102362204722" right="0.19685039370078741" top="0.27" bottom="0.19685039370078741" header="0.36" footer="0.19685039370078741"/>
  <pageSetup paperSize="9" scale="8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早見表 </vt:lpstr>
      <vt:lpstr>申込書</vt:lpstr>
      <vt:lpstr>記入例</vt:lpstr>
      <vt:lpstr>要領</vt:lpstr>
      <vt:lpstr>'早見表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2024-12-28T06:27:25Z</cp:lastPrinted>
  <dcterms:created xsi:type="dcterms:W3CDTF">1997-01-08T22:48:59Z</dcterms:created>
  <dcterms:modified xsi:type="dcterms:W3CDTF">2024-12-28T06:36:24Z</dcterms:modified>
</cp:coreProperties>
</file>