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バド　４月～\2024(R6)混合複県予選会\①要項等\"/>
    </mc:Choice>
  </mc:AlternateContent>
  <xr:revisionPtr revIDLastSave="0" documentId="13_ncr:1_{EAF998BF-D8F3-462F-BC6E-E4BEEC787DA8}" xr6:coauthVersionLast="47" xr6:coauthVersionMax="47" xr10:uidLastSave="{00000000-0000-0000-0000-000000000000}"/>
  <bookViews>
    <workbookView xWindow="-120" yWindow="-120" windowWidth="19440" windowHeight="11640" xr2:uid="{978BABDF-2C88-43E0-A8F3-5D9DB91E1ABD}"/>
  </bookViews>
  <sheets>
    <sheet name="混合複" sheetId="3" r:id="rId1"/>
    <sheet name="Sheet4" sheetId="4" state="hidden" r:id="rId2"/>
  </sheets>
  <definedNames>
    <definedName name="nd">Sheet4!$J$1</definedName>
    <definedName name="nn">Sheet4!$H$1</definedName>
    <definedName name="_xlnm.Print_Area" localSheetId="0">混合複!$A$1:$G$32</definedName>
    <definedName name="ta">Sheet4!$G$3:$J$15</definedName>
    <definedName name="tn">Sheet4!$H$2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9" i="4" l="1"/>
  <c r="I9" i="4" s="1"/>
  <c r="A3" i="3"/>
  <c r="K9" i="4"/>
  <c r="K7" i="4"/>
  <c r="K6" i="4"/>
  <c r="H6" i="4" s="1"/>
  <c r="K8" i="4"/>
  <c r="H8" i="4" s="1"/>
  <c r="K5" i="4"/>
  <c r="H5" i="4" s="1"/>
  <c r="K4" i="4"/>
  <c r="H4" i="4" s="1"/>
  <c r="H9" i="4" l="1"/>
  <c r="A2" i="3"/>
  <c r="J29" i="3" l="1"/>
  <c r="J1" i="4"/>
  <c r="K1" i="4" s="1"/>
  <c r="F6" i="3" l="1"/>
  <c r="J6" i="3" s="1"/>
  <c r="F7" i="3"/>
  <c r="J7" i="3" s="1"/>
  <c r="F8" i="3"/>
  <c r="J8" i="3" s="1"/>
  <c r="F9" i="3"/>
  <c r="J9" i="3" s="1"/>
  <c r="F10" i="3"/>
  <c r="J10" i="3" s="1"/>
  <c r="F11" i="3"/>
  <c r="J11" i="3" s="1"/>
  <c r="F12" i="3"/>
  <c r="J12" i="3" s="1"/>
  <c r="F13" i="3"/>
  <c r="J13" i="3" s="1"/>
  <c r="F14" i="3"/>
  <c r="J14" i="3" s="1"/>
  <c r="F15" i="3"/>
  <c r="J15" i="3" s="1"/>
  <c r="F16" i="3"/>
  <c r="J16" i="3" s="1"/>
  <c r="F17" i="3"/>
  <c r="J17" i="3" s="1"/>
  <c r="F18" i="3"/>
  <c r="J18" i="3" s="1"/>
  <c r="F19" i="3"/>
  <c r="J19" i="3" s="1"/>
  <c r="F20" i="3"/>
  <c r="J20" i="3" s="1"/>
  <c r="F21" i="3"/>
  <c r="J21" i="3" s="1"/>
  <c r="F22" i="3"/>
  <c r="J22" i="3" s="1"/>
  <c r="F23" i="3"/>
  <c r="J23" i="3" s="1"/>
  <c r="F24" i="3"/>
  <c r="J24" i="3" s="1"/>
  <c r="F5" i="3"/>
  <c r="J5" i="3" s="1"/>
  <c r="J26" i="3" l="1"/>
  <c r="J27" i="3" s="1"/>
  <c r="D27" i="3" l="1"/>
  <c r="E27" i="3" s="1"/>
  <c r="J28" i="3"/>
  <c r="D28" i="3" l="1"/>
  <c r="E28" i="3" s="1"/>
  <c r="E2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B29" authorId="0" shapeId="0" xr:uid="{0636ED46-B35E-4520-A3E6-229A4FA9FFC6}">
      <text>
        <r>
          <rPr>
            <b/>
            <sz val="10"/>
            <color indexed="81"/>
            <rFont val="メイリオ"/>
            <family val="3"/>
            <charset val="128"/>
          </rPr>
          <t>日付入力　mm/dd</t>
        </r>
        <r>
          <rPr>
            <sz val="10"/>
            <color indexed="81"/>
            <rFont val="メイリオ"/>
            <family val="3"/>
            <charset val="128"/>
          </rPr>
          <t xml:space="preserve">
</t>
        </r>
      </text>
    </comment>
  </commentList>
</comments>
</file>

<file path=xl/sharedStrings.xml><?xml version="1.0" encoding="utf-8"?>
<sst xmlns="http://schemas.openxmlformats.org/spreadsheetml/2006/main" count="85" uniqueCount="69">
  <si>
    <t>上記の通り申し込みます。</t>
    <rPh sb="0" eb="2">
      <t>ジョウキ</t>
    </rPh>
    <rPh sb="3" eb="4">
      <t>トオ</t>
    </rPh>
    <rPh sb="5" eb="6">
      <t>モウ</t>
    </rPh>
    <rPh sb="7" eb="8">
      <t>コ</t>
    </rPh>
    <phoneticPr fontId="1"/>
  </si>
  <si>
    <t>審判資格級</t>
    <rPh sb="0" eb="2">
      <t>シンパン</t>
    </rPh>
    <rPh sb="2" eb="4">
      <t>シカク</t>
    </rPh>
    <rPh sb="4" eb="5">
      <t>キュウ</t>
    </rPh>
    <phoneticPr fontId="1"/>
  </si>
  <si>
    <t>年齢</t>
    <rPh sb="0" eb="2">
      <t>ネンレイ</t>
    </rPh>
    <phoneticPr fontId="1"/>
  </si>
  <si>
    <t>氏名</t>
    <rPh sb="0" eb="2">
      <t>シメイ</t>
    </rPh>
    <phoneticPr fontId="1"/>
  </si>
  <si>
    <t>種目</t>
    <rPh sb="0" eb="2">
      <t>シュモク</t>
    </rPh>
    <phoneticPr fontId="1"/>
  </si>
  <si>
    <t>所属チーム名</t>
    <rPh sb="5" eb="6">
      <t>メイ</t>
    </rPh>
    <phoneticPr fontId="1"/>
  </si>
  <si>
    <t>年度</t>
    <rPh sb="0" eb="2">
      <t>ネンド</t>
    </rPh>
    <phoneticPr fontId="1"/>
  </si>
  <si>
    <t>大会№</t>
    <rPh sb="0" eb="2">
      <t>タイカイ</t>
    </rPh>
    <phoneticPr fontId="1"/>
  </si>
  <si>
    <t>大会名</t>
    <rPh sb="0" eb="3">
      <t>タイカイメイ</t>
    </rPh>
    <phoneticPr fontId="1"/>
  </si>
  <si>
    <t>単</t>
    <rPh sb="0" eb="1">
      <t>タン</t>
    </rPh>
    <phoneticPr fontId="1"/>
  </si>
  <si>
    <t>複</t>
    <rPh sb="0" eb="1">
      <t>フク</t>
    </rPh>
    <phoneticPr fontId="1"/>
  </si>
  <si>
    <t>混合複</t>
    <rPh sb="0" eb="3">
      <t>コンゴウフク</t>
    </rPh>
    <phoneticPr fontId="1"/>
  </si>
  <si>
    <t>MS</t>
    <phoneticPr fontId="1"/>
  </si>
  <si>
    <t>WS</t>
    <phoneticPr fontId="1"/>
  </si>
  <si>
    <t>30MS</t>
    <phoneticPr fontId="1"/>
  </si>
  <si>
    <t>30WS</t>
    <phoneticPr fontId="1"/>
  </si>
  <si>
    <t>40MS</t>
    <phoneticPr fontId="1"/>
  </si>
  <si>
    <t>40WS</t>
    <phoneticPr fontId="1"/>
  </si>
  <si>
    <t>50MS</t>
    <phoneticPr fontId="1"/>
  </si>
  <si>
    <t>50WS</t>
    <phoneticPr fontId="1"/>
  </si>
  <si>
    <t>60MS</t>
    <phoneticPr fontId="1"/>
  </si>
  <si>
    <t>60WS</t>
    <phoneticPr fontId="1"/>
  </si>
  <si>
    <t>65MS</t>
    <phoneticPr fontId="1"/>
  </si>
  <si>
    <t>65WS</t>
    <phoneticPr fontId="1"/>
  </si>
  <si>
    <t>70MS</t>
    <phoneticPr fontId="1"/>
  </si>
  <si>
    <t>MD</t>
  </si>
  <si>
    <t>WD</t>
  </si>
  <si>
    <t>30MD</t>
  </si>
  <si>
    <t>30WD</t>
  </si>
  <si>
    <t>40MD</t>
  </si>
  <si>
    <t>40WD</t>
  </si>
  <si>
    <t>50MD</t>
  </si>
  <si>
    <t>50WD</t>
  </si>
  <si>
    <t>60MD</t>
  </si>
  <si>
    <t>60WD</t>
  </si>
  <si>
    <t>65MD</t>
  </si>
  <si>
    <t>65WD</t>
  </si>
  <si>
    <t>70MD</t>
  </si>
  <si>
    <t>70WD</t>
  </si>
  <si>
    <t>XD</t>
  </si>
  <si>
    <t>40XD</t>
  </si>
  <si>
    <t>50XD</t>
  </si>
  <si>
    <t>60XD</t>
  </si>
  <si>
    <t>65XD</t>
  </si>
  <si>
    <t>70XD</t>
  </si>
  <si>
    <t>令和　　年　　月　　日</t>
    <rPh sb="0" eb="2">
      <t>レイワ</t>
    </rPh>
    <rPh sb="4" eb="5">
      <t>ネン</t>
    </rPh>
    <rPh sb="7" eb="8">
      <t>ガツ</t>
    </rPh>
    <rPh sb="10" eb="11">
      <t>ニチ</t>
    </rPh>
    <phoneticPr fontId="1"/>
  </si>
  <si>
    <t>参加料</t>
    <rPh sb="0" eb="3">
      <t>サンカリョウ</t>
    </rPh>
    <phoneticPr fontId="1"/>
  </si>
  <si>
    <t>中高生</t>
    <rPh sb="0" eb="3">
      <t>チュウコウセイ</t>
    </rPh>
    <phoneticPr fontId="1"/>
  </si>
  <si>
    <t>一　般（＠800円）×</t>
    <rPh sb="0" eb="1">
      <t>イチ</t>
    </rPh>
    <rPh sb="2" eb="3">
      <t>ハン</t>
    </rPh>
    <rPh sb="8" eb="9">
      <t>エン</t>
    </rPh>
    <phoneticPr fontId="1"/>
  </si>
  <si>
    <t>中高生（＠500円）×</t>
    <rPh sb="0" eb="3">
      <t>チュウコウセイ</t>
    </rPh>
    <rPh sb="8" eb="9">
      <t>エン</t>
    </rPh>
    <phoneticPr fontId="1"/>
  </si>
  <si>
    <t>所属チーム名</t>
    <rPh sb="0" eb="2">
      <t>ショゾク</t>
    </rPh>
    <rPh sb="5" eb="6">
      <t>メイ</t>
    </rPh>
    <phoneticPr fontId="1"/>
  </si>
  <si>
    <t>申込責任者</t>
    <rPh sb="0" eb="2">
      <t>モウシコ</t>
    </rPh>
    <rPh sb="2" eb="5">
      <t>セキニンシャ</t>
    </rPh>
    <phoneticPr fontId="1"/>
  </si>
  <si>
    <t>円</t>
    <rPh sb="0" eb="1">
      <t>エン</t>
    </rPh>
    <phoneticPr fontId="1"/>
  </si>
  <si>
    <t>岡山県混合複バドミントン選手権大会</t>
    <rPh sb="3" eb="5">
      <t>コンゴウ</t>
    </rPh>
    <rPh sb="5" eb="6">
      <t>フク</t>
    </rPh>
    <rPh sb="12" eb="15">
      <t>センシュケン</t>
    </rPh>
    <rPh sb="15" eb="17">
      <t>タイカイ</t>
    </rPh>
    <phoneticPr fontId="1"/>
  </si>
  <si>
    <t>岡山県秋季バドミントン選手権大会</t>
    <rPh sb="3" eb="4">
      <t>アキ</t>
    </rPh>
    <rPh sb="4" eb="5">
      <t>キ</t>
    </rPh>
    <phoneticPr fontId="1"/>
  </si>
  <si>
    <r>
      <t xml:space="preserve">生年月日
</t>
    </r>
    <r>
      <rPr>
        <sz val="10"/>
        <rFont val="メイリオ"/>
        <family val="3"/>
        <charset val="128"/>
      </rPr>
      <t>(19xx/xx/xx）</t>
    </r>
    <phoneticPr fontId="1"/>
  </si>
  <si>
    <t>岡山県総合バドミントン選手権大会</t>
    <rPh sb="3" eb="5">
      <t>ソウゴウセンシュケンタイカイケンヨセンカイ</t>
    </rPh>
    <phoneticPr fontId="1"/>
  </si>
  <si>
    <t>岡山県春季バドミントン選手権大会</t>
  </si>
  <si>
    <t>　　</t>
    <phoneticPr fontId="1"/>
  </si>
  <si>
    <t>中国地区総合バドミントン選手権大会県予選会</t>
    <rPh sb="16" eb="18">
      <t>チュウゴク</t>
    </rPh>
    <rPh sb="18" eb="20">
      <t>チクソウゴウセンシュケンタイカイケンヨセンカイ</t>
    </rPh>
    <phoneticPr fontId="1"/>
  </si>
  <si>
    <t>中国地区シニア・全日本シニアバドミントン選手権大会県予選会</t>
    <rPh sb="8" eb="11">
      <t>ゼンニホン</t>
    </rPh>
    <phoneticPr fontId="1"/>
  </si>
  <si>
    <t>MS</t>
  </si>
  <si>
    <t>WS</t>
  </si>
  <si>
    <t>連絡先（E-mail)</t>
    <rPh sb="0" eb="3">
      <t>レンラクサキ</t>
    </rPh>
    <phoneticPr fontId="1"/>
  </si>
  <si>
    <t>連絡先（電　話）</t>
    <rPh sb="0" eb="3">
      <t>レンラクサキ</t>
    </rPh>
    <rPh sb="4" eb="5">
      <t>デン</t>
    </rPh>
    <rPh sb="6" eb="7">
      <t>ハナシ</t>
    </rPh>
    <phoneticPr fontId="1"/>
  </si>
  <si>
    <t>岡山県総合選抜バドミントン選手権大会</t>
    <rPh sb="0" eb="3">
      <t>オカヤマケン</t>
    </rPh>
    <rPh sb="3" eb="5">
      <t>ソウゴウ</t>
    </rPh>
    <rPh sb="5" eb="7">
      <t>センバツ</t>
    </rPh>
    <rPh sb="13" eb="16">
      <t>センシュケン</t>
    </rPh>
    <rPh sb="16" eb="18">
      <t>タイカイ</t>
    </rPh>
    <phoneticPr fontId="1"/>
  </si>
  <si>
    <t>特別国民体育大会バドミントン競技県予選会（成年の部）</t>
    <rPh sb="0" eb="2">
      <t>トクベツ</t>
    </rPh>
    <phoneticPr fontId="1"/>
  </si>
  <si>
    <t>中国地区総合・中国地区シニアバドミントン選手権大会県予選会</t>
    <rPh sb="0" eb="6">
      <t>チュウゴクチクソウゴウ</t>
    </rPh>
    <phoneticPr fontId="1"/>
  </si>
  <si>
    <r>
      <t xml:space="preserve">日バ会員番号
</t>
    </r>
    <r>
      <rPr>
        <sz val="10"/>
        <rFont val="メイリオ"/>
        <family val="3"/>
        <charset val="128"/>
      </rPr>
      <t>（10桁）</t>
    </r>
    <rPh sb="0" eb="1">
      <t>ニチ</t>
    </rPh>
    <rPh sb="2" eb="4">
      <t>カイイン</t>
    </rPh>
    <rPh sb="4" eb="6">
      <t>バンゴウ</t>
    </rPh>
    <rPh sb="10" eb="11">
      <t>ケタ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</si>
</sst>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lt;=999]000;[&lt;=9999]000\-00;000\-0000"/>
    <numFmt numFmtId="177" formatCode="#,###"/>
    <numFmt numFmtId="178" formatCode="[$]ggge&quot;年&quot;m&quot;月&quot;d&quot;日&quot;;@" x16r2:formatCode16="[$-ja-JP-x-gannen]ggge&quot;年&quot;m&quot;月&quot;d&quot;日&quot;;@"/>
    <numFmt numFmtId="179" formatCode="##&quot;名　　＝&quot;"/>
    <numFmt numFmtId="180" formatCode="yyyy/mm/dd"/>
    <numFmt numFmtId="181" formatCode="ggge&quot;年度&quot;"/>
  </numFmts>
  <fonts count="7" x14ac:knownFonts="1">
    <font>
      <sz val="11"/>
      <name val="ＭＳ Ｐゴシック"/>
      <family val="3"/>
      <charset val="128"/>
    </font>
    <font>
      <sz val="6"/>
      <name val="ＭＳ Ｐゴシック"/>
      <family val="3"/>
      <charset val="128"/>
    </font>
    <font>
      <sz val="14"/>
      <name val="メイリオ"/>
      <family val="3"/>
      <charset val="128"/>
    </font>
    <font>
      <sz val="11"/>
      <name val="メイリオ"/>
      <family val="3"/>
      <charset val="128"/>
    </font>
    <font>
      <sz val="10"/>
      <name val="メイリオ"/>
      <family val="3"/>
      <charset val="128"/>
    </font>
    <font>
      <b/>
      <sz val="10"/>
      <color indexed="81"/>
      <name val="メイリオ"/>
      <family val="3"/>
      <charset val="128"/>
    </font>
    <font>
      <sz val="10"/>
      <color indexed="81"/>
      <name val="メイリオ"/>
      <family val="3"/>
      <charset val="128"/>
    </font>
  </fonts>
  <fills count="3">
    <fill>
      <patternFill patternType="none"/>
    </fill>
    <fill>
      <patternFill patternType="gray125"/>
    </fill>
    <fill>
      <patternFill patternType="solid">
        <fgColor rgb="FFFFFF00"/>
        <bgColor indexed="64"/>
      </patternFill>
    </fill>
  </fills>
  <borders count="12">
    <border>
      <left/>
      <right/>
      <top/>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s>
  <cellStyleXfs count="1">
    <xf numFmtId="0" fontId="0" fillId="0" borderId="0">
      <alignment vertical="center"/>
    </xf>
  </cellStyleXfs>
  <cellXfs count="30">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horizontal="center" vertical="center" shrinkToFit="1"/>
    </xf>
    <xf numFmtId="0" fontId="3" fillId="0" borderId="2" xfId="0" applyFont="1" applyBorder="1">
      <alignment vertical="center"/>
    </xf>
    <xf numFmtId="0" fontId="3" fillId="0" borderId="2" xfId="0" applyFont="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0" xfId="0" applyFont="1" applyAlignment="1">
      <alignment horizontal="left" vertical="center"/>
    </xf>
    <xf numFmtId="177" fontId="3" fillId="0" borderId="0" xfId="0" applyNumberFormat="1" applyFont="1" applyAlignment="1">
      <alignment horizontal="right" vertical="center"/>
    </xf>
    <xf numFmtId="0" fontId="3" fillId="0" borderId="5" xfId="0" applyFont="1" applyBorder="1" applyAlignment="1">
      <alignment horizontal="center" vertical="center" shrinkToFit="1"/>
    </xf>
    <xf numFmtId="0" fontId="3" fillId="0" borderId="5" xfId="0" applyFont="1" applyBorder="1" applyAlignment="1">
      <alignment horizontal="center" vertical="center" wrapText="1" shrinkToFit="1"/>
    </xf>
    <xf numFmtId="0" fontId="3" fillId="0" borderId="8" xfId="0" applyFont="1" applyBorder="1">
      <alignment vertical="center"/>
    </xf>
    <xf numFmtId="0" fontId="3" fillId="0" borderId="8" xfId="0" applyFont="1" applyBorder="1" applyAlignment="1">
      <alignment horizontal="center" vertical="center"/>
    </xf>
    <xf numFmtId="49" fontId="3" fillId="0" borderId="8" xfId="0" applyNumberFormat="1" applyFont="1" applyBorder="1" applyAlignment="1">
      <alignment horizontal="center" vertical="center" shrinkToFit="1"/>
    </xf>
    <xf numFmtId="0" fontId="3" fillId="0" borderId="9" xfId="0" applyFont="1" applyBorder="1">
      <alignment vertical="center"/>
    </xf>
    <xf numFmtId="0" fontId="3" fillId="0" borderId="9" xfId="0" applyFont="1" applyBorder="1" applyAlignment="1">
      <alignment horizontal="center" vertical="center"/>
    </xf>
    <xf numFmtId="49" fontId="3" fillId="0" borderId="9" xfId="0" applyNumberFormat="1" applyFont="1" applyBorder="1" applyAlignment="1">
      <alignment horizontal="center" vertical="center" shrinkToFit="1"/>
    </xf>
    <xf numFmtId="0" fontId="3" fillId="0" borderId="10" xfId="0" applyFont="1" applyBorder="1" applyAlignment="1">
      <alignment horizontal="distributed" vertical="center" indent="1" shrinkToFit="1"/>
    </xf>
    <xf numFmtId="0" fontId="3" fillId="0" borderId="11" xfId="0" applyFont="1" applyBorder="1" applyAlignment="1">
      <alignment horizontal="distributed" vertical="center" indent="1" shrinkToFit="1"/>
    </xf>
    <xf numFmtId="179" fontId="3" fillId="0" borderId="5" xfId="0" applyNumberFormat="1" applyFont="1" applyBorder="1" applyAlignment="1">
      <alignment horizontal="right" vertical="center" indent="1"/>
    </xf>
    <xf numFmtId="180" fontId="3" fillId="0" borderId="8" xfId="0" applyNumberFormat="1" applyFont="1" applyBorder="1" applyAlignment="1">
      <alignment horizontal="center" vertical="center"/>
    </xf>
    <xf numFmtId="180" fontId="3" fillId="0" borderId="9" xfId="0" applyNumberFormat="1" applyFont="1" applyBorder="1" applyAlignment="1">
      <alignment horizontal="center" vertical="center"/>
    </xf>
    <xf numFmtId="176" fontId="3" fillId="0" borderId="6" xfId="0" applyNumberFormat="1" applyFont="1" applyBorder="1" applyAlignment="1">
      <alignment horizontal="center" vertical="center"/>
    </xf>
    <xf numFmtId="176" fontId="3" fillId="0" borderId="7" xfId="0" applyNumberFormat="1" applyFont="1" applyBorder="1" applyAlignment="1">
      <alignment horizontal="center" vertical="center"/>
    </xf>
    <xf numFmtId="181" fontId="2" fillId="0" borderId="0" xfId="0" applyNumberFormat="1" applyFont="1" applyAlignment="1">
      <alignment horizontal="center" vertical="center"/>
    </xf>
    <xf numFmtId="181" fontId="3" fillId="0" borderId="0" xfId="0" applyNumberFormat="1" applyFont="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xf>
    <xf numFmtId="178" fontId="3" fillId="0" borderId="0" xfId="0" applyNumberFormat="1" applyFont="1" applyAlignment="1">
      <alignment horizontal="distributed" vertical="center" indent="2"/>
    </xf>
  </cellXfs>
  <cellStyles count="1">
    <cellStyle name="標準" xfId="0" builtinId="0"/>
  </cellStyles>
  <dxfs count="1">
    <dxf>
      <font>
        <color rgb="FFFFFF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20D68-F5E9-46A9-B271-118BD5552D65}">
  <sheetPr>
    <pageSetUpPr fitToPage="1"/>
  </sheetPr>
  <dimension ref="A1:J33"/>
  <sheetViews>
    <sheetView tabSelected="1" workbookViewId="0">
      <selection activeCell="M9" sqref="M9"/>
    </sheetView>
  </sheetViews>
  <sheetFormatPr defaultColWidth="7.5" defaultRowHeight="16.5" customHeight="1" x14ac:dyDescent="0.15"/>
  <cols>
    <col min="1" max="1" width="8.5" style="2" customWidth="1"/>
    <col min="2" max="2" width="14.125" style="2" customWidth="1"/>
    <col min="3" max="3" width="21.25" style="2" customWidth="1"/>
    <col min="4" max="4" width="18.375" style="2" customWidth="1"/>
    <col min="5" max="5" width="14.625" style="1" customWidth="1"/>
    <col min="6" max="6" width="6.25" style="1" customWidth="1"/>
    <col min="7" max="7" width="11.625" style="2" bestFit="1" customWidth="1"/>
    <col min="8" max="9" width="3" style="2" customWidth="1"/>
    <col min="10" max="10" width="7.5" style="2" hidden="1" customWidth="1"/>
    <col min="11" max="16384" width="7.5" style="2"/>
  </cols>
  <sheetData>
    <row r="1" spans="1:10" ht="22.15" customHeight="1" x14ac:dyDescent="0.15"/>
    <row r="2" spans="1:10" ht="22.15" customHeight="1" x14ac:dyDescent="0.15">
      <c r="A2" s="25" t="str">
        <f>IF(tn="","",VLOOKUP(tn,ta,2,-1))</f>
        <v>第21回岡山県混合複バドミントン選手権大会</v>
      </c>
      <c r="B2" s="25"/>
      <c r="C2" s="25"/>
      <c r="D2" s="25"/>
      <c r="E2" s="25"/>
      <c r="F2" s="25"/>
      <c r="G2" s="25"/>
    </row>
    <row r="3" spans="1:10" ht="22.15" customHeight="1" x14ac:dyDescent="0.15">
      <c r="A3" s="26" t="str">
        <f>IF(tn="","",VLOOKUP(tn,ta,4,-1))</f>
        <v>中国地区総合・中国地区シニアバドミントン選手権大会県予選会</v>
      </c>
      <c r="B3" s="26"/>
      <c r="C3" s="26"/>
      <c r="D3" s="26"/>
      <c r="E3" s="26"/>
      <c r="F3" s="26"/>
      <c r="G3" s="26"/>
    </row>
    <row r="4" spans="1:10" s="3" customFormat="1" ht="35.25" x14ac:dyDescent="0.15">
      <c r="A4" s="10" t="s">
        <v>4</v>
      </c>
      <c r="B4" s="11" t="s">
        <v>68</v>
      </c>
      <c r="C4" s="11" t="s">
        <v>5</v>
      </c>
      <c r="D4" s="10" t="s">
        <v>3</v>
      </c>
      <c r="E4" s="11" t="s">
        <v>55</v>
      </c>
      <c r="F4" s="10" t="s">
        <v>2</v>
      </c>
      <c r="G4" s="11" t="s">
        <v>1</v>
      </c>
      <c r="J4" s="3" t="s">
        <v>47</v>
      </c>
    </row>
    <row r="5" spans="1:10" ht="25.5" customHeight="1" x14ac:dyDescent="0.15">
      <c r="A5" s="23"/>
      <c r="B5" s="12"/>
      <c r="C5" s="12"/>
      <c r="D5" s="18"/>
      <c r="E5" s="21"/>
      <c r="F5" s="13" t="str">
        <f t="shared" ref="F5:F24" si="0">IF(E5&lt;&gt;"",DATEDIF(E5,DATEVALUE(nd),"Y"),"")</f>
        <v/>
      </c>
      <c r="G5" s="14"/>
      <c r="J5" s="2">
        <f>IF(F5&lt;18,1,0)</f>
        <v>0</v>
      </c>
    </row>
    <row r="6" spans="1:10" ht="25.5" customHeight="1" x14ac:dyDescent="0.15">
      <c r="A6" s="24"/>
      <c r="B6" s="15"/>
      <c r="C6" s="15"/>
      <c r="D6" s="19"/>
      <c r="E6" s="22"/>
      <c r="F6" s="16" t="str">
        <f t="shared" si="0"/>
        <v/>
      </c>
      <c r="G6" s="17"/>
      <c r="J6" s="2">
        <f t="shared" ref="J6:J24" si="1">IF(F6&lt;18,1,0)</f>
        <v>0</v>
      </c>
    </row>
    <row r="7" spans="1:10" ht="25.5" customHeight="1" x14ac:dyDescent="0.15">
      <c r="A7" s="23"/>
      <c r="B7" s="12"/>
      <c r="C7" s="12"/>
      <c r="D7" s="18"/>
      <c r="E7" s="21"/>
      <c r="F7" s="13" t="str">
        <f t="shared" si="0"/>
        <v/>
      </c>
      <c r="G7" s="14"/>
      <c r="J7" s="2">
        <f t="shared" si="1"/>
        <v>0</v>
      </c>
    </row>
    <row r="8" spans="1:10" ht="25.5" customHeight="1" x14ac:dyDescent="0.15">
      <c r="A8" s="24"/>
      <c r="B8" s="15"/>
      <c r="C8" s="15"/>
      <c r="D8" s="19"/>
      <c r="E8" s="22"/>
      <c r="F8" s="16" t="str">
        <f t="shared" si="0"/>
        <v/>
      </c>
      <c r="G8" s="17"/>
      <c r="J8" s="2">
        <f t="shared" si="1"/>
        <v>0</v>
      </c>
    </row>
    <row r="9" spans="1:10" ht="25.5" customHeight="1" x14ac:dyDescent="0.15">
      <c r="A9" s="23"/>
      <c r="B9" s="12"/>
      <c r="C9" s="12"/>
      <c r="D9" s="18"/>
      <c r="E9" s="21"/>
      <c r="F9" s="13" t="str">
        <f t="shared" si="0"/>
        <v/>
      </c>
      <c r="G9" s="14"/>
      <c r="J9" s="2">
        <f t="shared" si="1"/>
        <v>0</v>
      </c>
    </row>
    <row r="10" spans="1:10" ht="25.5" customHeight="1" x14ac:dyDescent="0.15">
      <c r="A10" s="24"/>
      <c r="B10" s="15"/>
      <c r="C10" s="15"/>
      <c r="D10" s="19"/>
      <c r="E10" s="22"/>
      <c r="F10" s="16" t="str">
        <f t="shared" si="0"/>
        <v/>
      </c>
      <c r="G10" s="17"/>
      <c r="J10" s="2">
        <f t="shared" si="1"/>
        <v>0</v>
      </c>
    </row>
    <row r="11" spans="1:10" ht="25.5" customHeight="1" x14ac:dyDescent="0.15">
      <c r="A11" s="23"/>
      <c r="B11" s="12"/>
      <c r="C11" s="12"/>
      <c r="D11" s="18"/>
      <c r="E11" s="21"/>
      <c r="F11" s="13" t="str">
        <f t="shared" si="0"/>
        <v/>
      </c>
      <c r="G11" s="14"/>
      <c r="J11" s="2">
        <f t="shared" si="1"/>
        <v>0</v>
      </c>
    </row>
    <row r="12" spans="1:10" ht="25.5" customHeight="1" x14ac:dyDescent="0.15">
      <c r="A12" s="24"/>
      <c r="B12" s="15"/>
      <c r="C12" s="15"/>
      <c r="D12" s="19"/>
      <c r="E12" s="22"/>
      <c r="F12" s="16" t="str">
        <f t="shared" si="0"/>
        <v/>
      </c>
      <c r="G12" s="17"/>
      <c r="J12" s="2">
        <f t="shared" si="1"/>
        <v>0</v>
      </c>
    </row>
    <row r="13" spans="1:10" ht="25.5" customHeight="1" x14ac:dyDescent="0.15">
      <c r="A13" s="23"/>
      <c r="B13" s="12"/>
      <c r="C13" s="12"/>
      <c r="D13" s="18"/>
      <c r="E13" s="21"/>
      <c r="F13" s="13" t="str">
        <f t="shared" si="0"/>
        <v/>
      </c>
      <c r="G13" s="14"/>
      <c r="J13" s="2">
        <f t="shared" si="1"/>
        <v>0</v>
      </c>
    </row>
    <row r="14" spans="1:10" ht="25.5" customHeight="1" x14ac:dyDescent="0.15">
      <c r="A14" s="24"/>
      <c r="B14" s="15"/>
      <c r="C14" s="15"/>
      <c r="D14" s="19"/>
      <c r="E14" s="22"/>
      <c r="F14" s="16" t="str">
        <f t="shared" si="0"/>
        <v/>
      </c>
      <c r="G14" s="17"/>
      <c r="J14" s="2">
        <f t="shared" si="1"/>
        <v>0</v>
      </c>
    </row>
    <row r="15" spans="1:10" ht="25.5" customHeight="1" x14ac:dyDescent="0.15">
      <c r="A15" s="23"/>
      <c r="B15" s="12"/>
      <c r="C15" s="12"/>
      <c r="D15" s="18"/>
      <c r="E15" s="21"/>
      <c r="F15" s="13" t="str">
        <f t="shared" si="0"/>
        <v/>
      </c>
      <c r="G15" s="14"/>
      <c r="J15" s="2">
        <f t="shared" si="1"/>
        <v>0</v>
      </c>
    </row>
    <row r="16" spans="1:10" ht="25.5" customHeight="1" x14ac:dyDescent="0.15">
      <c r="A16" s="24"/>
      <c r="B16" s="15"/>
      <c r="C16" s="15"/>
      <c r="D16" s="19"/>
      <c r="E16" s="22"/>
      <c r="F16" s="16" t="str">
        <f t="shared" si="0"/>
        <v/>
      </c>
      <c r="G16" s="17"/>
      <c r="J16" s="2">
        <f t="shared" si="1"/>
        <v>0</v>
      </c>
    </row>
    <row r="17" spans="1:10" ht="25.5" customHeight="1" x14ac:dyDescent="0.15">
      <c r="A17" s="23"/>
      <c r="B17" s="12"/>
      <c r="C17" s="12"/>
      <c r="D17" s="18"/>
      <c r="E17" s="21"/>
      <c r="F17" s="13" t="str">
        <f t="shared" si="0"/>
        <v/>
      </c>
      <c r="G17" s="14"/>
      <c r="J17" s="2">
        <f t="shared" si="1"/>
        <v>0</v>
      </c>
    </row>
    <row r="18" spans="1:10" ht="25.5" customHeight="1" x14ac:dyDescent="0.15">
      <c r="A18" s="24"/>
      <c r="B18" s="15"/>
      <c r="C18" s="15"/>
      <c r="D18" s="19"/>
      <c r="E18" s="22"/>
      <c r="F18" s="16" t="str">
        <f t="shared" si="0"/>
        <v/>
      </c>
      <c r="G18" s="17"/>
      <c r="J18" s="2">
        <f t="shared" si="1"/>
        <v>0</v>
      </c>
    </row>
    <row r="19" spans="1:10" ht="25.5" customHeight="1" x14ac:dyDescent="0.15">
      <c r="A19" s="23"/>
      <c r="B19" s="12"/>
      <c r="C19" s="12"/>
      <c r="D19" s="18"/>
      <c r="E19" s="21"/>
      <c r="F19" s="13" t="str">
        <f t="shared" si="0"/>
        <v/>
      </c>
      <c r="G19" s="14"/>
      <c r="J19" s="2">
        <f t="shared" si="1"/>
        <v>0</v>
      </c>
    </row>
    <row r="20" spans="1:10" ht="25.5" customHeight="1" x14ac:dyDescent="0.15">
      <c r="A20" s="24"/>
      <c r="B20" s="15"/>
      <c r="C20" s="15"/>
      <c r="D20" s="19"/>
      <c r="E20" s="22"/>
      <c r="F20" s="16" t="str">
        <f t="shared" si="0"/>
        <v/>
      </c>
      <c r="G20" s="17"/>
      <c r="J20" s="2">
        <f t="shared" si="1"/>
        <v>0</v>
      </c>
    </row>
    <row r="21" spans="1:10" ht="25.5" customHeight="1" x14ac:dyDescent="0.15">
      <c r="A21" s="23"/>
      <c r="B21" s="12"/>
      <c r="C21" s="12"/>
      <c r="D21" s="18"/>
      <c r="E21" s="21"/>
      <c r="F21" s="13" t="str">
        <f t="shared" si="0"/>
        <v/>
      </c>
      <c r="G21" s="14"/>
      <c r="J21" s="2">
        <f t="shared" si="1"/>
        <v>0</v>
      </c>
    </row>
    <row r="22" spans="1:10" ht="25.5" customHeight="1" x14ac:dyDescent="0.15">
      <c r="A22" s="24"/>
      <c r="B22" s="15"/>
      <c r="C22" s="15"/>
      <c r="D22" s="19"/>
      <c r="E22" s="22"/>
      <c r="F22" s="16" t="str">
        <f t="shared" si="0"/>
        <v/>
      </c>
      <c r="G22" s="17"/>
      <c r="J22" s="2">
        <f t="shared" si="1"/>
        <v>0</v>
      </c>
    </row>
    <row r="23" spans="1:10" ht="25.5" customHeight="1" x14ac:dyDescent="0.15">
      <c r="A23" s="23"/>
      <c r="B23" s="12"/>
      <c r="C23" s="12"/>
      <c r="D23" s="18"/>
      <c r="E23" s="21"/>
      <c r="F23" s="13" t="str">
        <f t="shared" si="0"/>
        <v/>
      </c>
      <c r="G23" s="14"/>
      <c r="J23" s="2">
        <f t="shared" si="1"/>
        <v>0</v>
      </c>
    </row>
    <row r="24" spans="1:10" ht="25.5" customHeight="1" x14ac:dyDescent="0.15">
      <c r="A24" s="24"/>
      <c r="B24" s="15"/>
      <c r="C24" s="15"/>
      <c r="D24" s="19"/>
      <c r="E24" s="22"/>
      <c r="F24" s="16" t="str">
        <f t="shared" si="0"/>
        <v/>
      </c>
      <c r="G24" s="17"/>
      <c r="J24" s="2">
        <f t="shared" si="1"/>
        <v>0</v>
      </c>
    </row>
    <row r="25" spans="1:10" ht="16.5" customHeight="1" x14ac:dyDescent="0.15">
      <c r="A25" s="5"/>
      <c r="B25" s="5"/>
      <c r="C25" s="4"/>
      <c r="D25" s="5"/>
      <c r="E25" s="5"/>
      <c r="F25" s="5"/>
      <c r="G25" s="4"/>
    </row>
    <row r="26" spans="1:10" ht="21.6" customHeight="1" x14ac:dyDescent="0.15">
      <c r="A26" s="1"/>
      <c r="B26" s="8" t="s">
        <v>0</v>
      </c>
      <c r="D26" s="1"/>
      <c r="J26" s="2">
        <f>SUM(J5:J25)</f>
        <v>0</v>
      </c>
    </row>
    <row r="27" spans="1:10" ht="21.6" customHeight="1" x14ac:dyDescent="0.15">
      <c r="A27" s="1"/>
      <c r="B27" s="1" t="s">
        <v>46</v>
      </c>
      <c r="C27" s="1" t="s">
        <v>48</v>
      </c>
      <c r="D27" s="20" t="str">
        <f>IF(J27=0,"",J27)</f>
        <v/>
      </c>
      <c r="E27" s="9" t="str">
        <f>IF(D27="","",800*D27)</f>
        <v/>
      </c>
      <c r="F27" s="1" t="s">
        <v>52</v>
      </c>
      <c r="J27" s="2">
        <f>J29-J26</f>
        <v>0</v>
      </c>
    </row>
    <row r="28" spans="1:10" ht="21.6" customHeight="1" x14ac:dyDescent="0.15">
      <c r="A28" s="1"/>
      <c r="B28" s="1"/>
      <c r="C28" s="1" t="s">
        <v>49</v>
      </c>
      <c r="D28" s="20" t="str">
        <f>IF(J28=0,"",J28)</f>
        <v/>
      </c>
      <c r="E28" s="9" t="str">
        <f>IF(D28="","",500*D28)</f>
        <v/>
      </c>
      <c r="F28" s="1" t="s">
        <v>52</v>
      </c>
      <c r="J28" s="2">
        <f>J26</f>
        <v>0</v>
      </c>
    </row>
    <row r="29" spans="1:10" ht="21.6" customHeight="1" x14ac:dyDescent="0.15">
      <c r="A29" s="1"/>
      <c r="B29" s="29" t="s">
        <v>45</v>
      </c>
      <c r="C29" s="29"/>
      <c r="E29" s="9">
        <f>SUM(E27:E28)</f>
        <v>0</v>
      </c>
      <c r="F29" s="1" t="s">
        <v>52</v>
      </c>
      <c r="J29" s="2">
        <f>COUNTA(A5:A24)*2</f>
        <v>0</v>
      </c>
    </row>
    <row r="30" spans="1:10" ht="25.9" customHeight="1" x14ac:dyDescent="0.15">
      <c r="A30" s="1"/>
      <c r="B30" s="1"/>
      <c r="C30" s="2" t="s">
        <v>50</v>
      </c>
      <c r="D30" s="28"/>
      <c r="E30" s="28"/>
      <c r="F30" s="28"/>
      <c r="G30" s="28"/>
    </row>
    <row r="31" spans="1:10" ht="25.9" customHeight="1" x14ac:dyDescent="0.15">
      <c r="A31" s="1"/>
      <c r="B31" s="1"/>
      <c r="C31" s="2" t="s">
        <v>51</v>
      </c>
      <c r="D31" s="27"/>
      <c r="E31" s="27"/>
      <c r="F31" s="27"/>
      <c r="G31" s="27"/>
    </row>
    <row r="32" spans="1:10" ht="25.9" customHeight="1" x14ac:dyDescent="0.15">
      <c r="A32" s="1"/>
      <c r="B32" s="1"/>
      <c r="C32" s="2" t="s">
        <v>64</v>
      </c>
      <c r="D32" s="27"/>
      <c r="E32" s="27"/>
      <c r="F32" s="27"/>
      <c r="G32" s="27"/>
      <c r="H32" s="1"/>
    </row>
    <row r="33" spans="1:8" ht="25.9" customHeight="1" x14ac:dyDescent="0.15">
      <c r="A33" s="1"/>
      <c r="B33" s="1"/>
      <c r="C33" s="2" t="s">
        <v>63</v>
      </c>
      <c r="D33" s="27"/>
      <c r="E33" s="27"/>
      <c r="F33" s="27"/>
      <c r="G33" s="27"/>
      <c r="H33" s="1"/>
    </row>
  </sheetData>
  <mergeCells count="17">
    <mergeCell ref="A17:A18"/>
    <mergeCell ref="A19:A20"/>
    <mergeCell ref="A21:A22"/>
    <mergeCell ref="A23:A24"/>
    <mergeCell ref="D33:G33"/>
    <mergeCell ref="D32:G32"/>
    <mergeCell ref="D30:G30"/>
    <mergeCell ref="D31:G31"/>
    <mergeCell ref="B29:C29"/>
    <mergeCell ref="A13:A14"/>
    <mergeCell ref="A15:A16"/>
    <mergeCell ref="A2:G2"/>
    <mergeCell ref="A5:A6"/>
    <mergeCell ref="A7:A8"/>
    <mergeCell ref="A9:A10"/>
    <mergeCell ref="A11:A12"/>
    <mergeCell ref="A3:G3"/>
  </mergeCells>
  <phoneticPr fontId="1"/>
  <conditionalFormatting sqref="A2:G3">
    <cfRule type="expression" dxfId="0" priority="1">
      <formula>OR(tn=1,tn=2,tn=4,tn=6)</formula>
    </cfRule>
  </conditionalFormatting>
  <dataValidations count="8">
    <dataValidation imeMode="on" allowBlank="1" showInputMessage="1" showErrorMessage="1" promptTitle="選手名　　　　　" prompt="全角で入力_x000a_姓と名の間は、全角スペース１文字" sqref="IE5:IE24 SA5:SA24 ABW5:ABW24 ALS5:ALS24 AVO5:AVO24 BFK5:BFK24 BPG5:BPG24 BZC5:BZC24 CIY5:CIY24 CSU5:CSU24 DCQ5:DCQ24 DMM5:DMM24 DWI5:DWI24 EGE5:EGE24 EQA5:EQA24 EZW5:EZW24 FJS5:FJS24 FTO5:FTO24 GDK5:GDK24 GNG5:GNG24 GXC5:GXC24 HGY5:HGY24 HQU5:HQU24 IAQ5:IAQ24 IKM5:IKM24 IUI5:IUI24 JEE5:JEE24 JOA5:JOA24 JXW5:JXW24 KHS5:KHS24 KRO5:KRO24 LBK5:LBK24 LLG5:LLG24 LVC5:LVC24 MEY5:MEY24 MOU5:MOU24 MYQ5:MYQ24 NIM5:NIM24 NSI5:NSI24 OCE5:OCE24 OMA5:OMA24 OVW5:OVW24 PFS5:PFS24 PPO5:PPO24 PZK5:PZK24 QJG5:QJG24 QTC5:QTC24 RCY5:RCY24 RMU5:RMU24 RWQ5:RWQ24 SGM5:SGM24 SQI5:SQI24 TAE5:TAE24 TKA5:TKA24 TTW5:TTW24 UDS5:UDS24 UNO5:UNO24 UXK5:UXK24 VHG5:VHG24 VRC5:VRC24 WAY5:WAY24 WKU5:WKU24 WUQ5:WUQ24 IE65527:IE65546 SA65527:SA65546 ABW65527:ABW65546 ALS65527:ALS65546 AVO65527:AVO65546 BFK65527:BFK65546 BPG65527:BPG65546 BZC65527:BZC65546 CIY65527:CIY65546 CSU65527:CSU65546 DCQ65527:DCQ65546 DMM65527:DMM65546 DWI65527:DWI65546 EGE65527:EGE65546 EQA65527:EQA65546 EZW65527:EZW65546 FJS65527:FJS65546 FTO65527:FTO65546 GDK65527:GDK65546 GNG65527:GNG65546 GXC65527:GXC65546 HGY65527:HGY65546 HQU65527:HQU65546 IAQ65527:IAQ65546 IKM65527:IKM65546 IUI65527:IUI65546 JEE65527:JEE65546 JOA65527:JOA65546 JXW65527:JXW65546 KHS65527:KHS65546 KRO65527:KRO65546 LBK65527:LBK65546 LLG65527:LLG65546 LVC65527:LVC65546 MEY65527:MEY65546 MOU65527:MOU65546 MYQ65527:MYQ65546 NIM65527:NIM65546 NSI65527:NSI65546 OCE65527:OCE65546 OMA65527:OMA65546 OVW65527:OVW65546 PFS65527:PFS65546 PPO65527:PPO65546 PZK65527:PZK65546 QJG65527:QJG65546 QTC65527:QTC65546 RCY65527:RCY65546 RMU65527:RMU65546 RWQ65527:RWQ65546 SGM65527:SGM65546 SQI65527:SQI65546 TAE65527:TAE65546 TKA65527:TKA65546 TTW65527:TTW65546 UDS65527:UDS65546 UNO65527:UNO65546 UXK65527:UXK65546 VHG65527:VHG65546 VRC65527:VRC65546 WAY65527:WAY65546 WKU65527:WKU65546 WUQ65527:WUQ65546 IE131063:IE131082 SA131063:SA131082 ABW131063:ABW131082 ALS131063:ALS131082 AVO131063:AVO131082 BFK131063:BFK131082 BPG131063:BPG131082 BZC131063:BZC131082 CIY131063:CIY131082 CSU131063:CSU131082 DCQ131063:DCQ131082 DMM131063:DMM131082 DWI131063:DWI131082 EGE131063:EGE131082 EQA131063:EQA131082 EZW131063:EZW131082 FJS131063:FJS131082 FTO131063:FTO131082 GDK131063:GDK131082 GNG131063:GNG131082 GXC131063:GXC131082 HGY131063:HGY131082 HQU131063:HQU131082 IAQ131063:IAQ131082 IKM131063:IKM131082 IUI131063:IUI131082 JEE131063:JEE131082 JOA131063:JOA131082 JXW131063:JXW131082 KHS131063:KHS131082 KRO131063:KRO131082 LBK131063:LBK131082 LLG131063:LLG131082 LVC131063:LVC131082 MEY131063:MEY131082 MOU131063:MOU131082 MYQ131063:MYQ131082 NIM131063:NIM131082 NSI131063:NSI131082 OCE131063:OCE131082 OMA131063:OMA131082 OVW131063:OVW131082 PFS131063:PFS131082 PPO131063:PPO131082 PZK131063:PZK131082 QJG131063:QJG131082 QTC131063:QTC131082 RCY131063:RCY131082 RMU131063:RMU131082 RWQ131063:RWQ131082 SGM131063:SGM131082 SQI131063:SQI131082 TAE131063:TAE131082 TKA131063:TKA131082 TTW131063:TTW131082 UDS131063:UDS131082 UNO131063:UNO131082 UXK131063:UXK131082 VHG131063:VHG131082 VRC131063:VRC131082 WAY131063:WAY131082 WKU131063:WKU131082 WUQ131063:WUQ131082 IE196599:IE196618 SA196599:SA196618 ABW196599:ABW196618 ALS196599:ALS196618 AVO196599:AVO196618 BFK196599:BFK196618 BPG196599:BPG196618 BZC196599:BZC196618 CIY196599:CIY196618 CSU196599:CSU196618 DCQ196599:DCQ196618 DMM196599:DMM196618 DWI196599:DWI196618 EGE196599:EGE196618 EQA196599:EQA196618 EZW196599:EZW196618 FJS196599:FJS196618 FTO196599:FTO196618 GDK196599:GDK196618 GNG196599:GNG196618 GXC196599:GXC196618 HGY196599:HGY196618 HQU196599:HQU196618 IAQ196599:IAQ196618 IKM196599:IKM196618 IUI196599:IUI196618 JEE196599:JEE196618 JOA196599:JOA196618 JXW196599:JXW196618 KHS196599:KHS196618 KRO196599:KRO196618 LBK196599:LBK196618 LLG196599:LLG196618 LVC196599:LVC196618 MEY196599:MEY196618 MOU196599:MOU196618 MYQ196599:MYQ196618 NIM196599:NIM196618 NSI196599:NSI196618 OCE196599:OCE196618 OMA196599:OMA196618 OVW196599:OVW196618 PFS196599:PFS196618 PPO196599:PPO196618 PZK196599:PZK196618 QJG196599:QJG196618 QTC196599:QTC196618 RCY196599:RCY196618 RMU196599:RMU196618 RWQ196599:RWQ196618 SGM196599:SGM196618 SQI196599:SQI196618 TAE196599:TAE196618 TKA196599:TKA196618 TTW196599:TTW196618 UDS196599:UDS196618 UNO196599:UNO196618 UXK196599:UXK196618 VHG196599:VHG196618 VRC196599:VRC196618 WAY196599:WAY196618 WKU196599:WKU196618 WUQ196599:WUQ196618 IE262135:IE262154 SA262135:SA262154 ABW262135:ABW262154 ALS262135:ALS262154 AVO262135:AVO262154 BFK262135:BFK262154 BPG262135:BPG262154 BZC262135:BZC262154 CIY262135:CIY262154 CSU262135:CSU262154 DCQ262135:DCQ262154 DMM262135:DMM262154 DWI262135:DWI262154 EGE262135:EGE262154 EQA262135:EQA262154 EZW262135:EZW262154 FJS262135:FJS262154 FTO262135:FTO262154 GDK262135:GDK262154 GNG262135:GNG262154 GXC262135:GXC262154 HGY262135:HGY262154 HQU262135:HQU262154 IAQ262135:IAQ262154 IKM262135:IKM262154 IUI262135:IUI262154 JEE262135:JEE262154 JOA262135:JOA262154 JXW262135:JXW262154 KHS262135:KHS262154 KRO262135:KRO262154 LBK262135:LBK262154 LLG262135:LLG262154 LVC262135:LVC262154 MEY262135:MEY262154 MOU262135:MOU262154 MYQ262135:MYQ262154 NIM262135:NIM262154 NSI262135:NSI262154 OCE262135:OCE262154 OMA262135:OMA262154 OVW262135:OVW262154 PFS262135:PFS262154 PPO262135:PPO262154 PZK262135:PZK262154 QJG262135:QJG262154 QTC262135:QTC262154 RCY262135:RCY262154 RMU262135:RMU262154 RWQ262135:RWQ262154 SGM262135:SGM262154 SQI262135:SQI262154 TAE262135:TAE262154 TKA262135:TKA262154 TTW262135:TTW262154 UDS262135:UDS262154 UNO262135:UNO262154 UXK262135:UXK262154 VHG262135:VHG262154 VRC262135:VRC262154 WAY262135:WAY262154 WKU262135:WKU262154 WUQ262135:WUQ262154 IE327671:IE327690 SA327671:SA327690 ABW327671:ABW327690 ALS327671:ALS327690 AVO327671:AVO327690 BFK327671:BFK327690 BPG327671:BPG327690 BZC327671:BZC327690 CIY327671:CIY327690 CSU327671:CSU327690 DCQ327671:DCQ327690 DMM327671:DMM327690 DWI327671:DWI327690 EGE327671:EGE327690 EQA327671:EQA327690 EZW327671:EZW327690 FJS327671:FJS327690 FTO327671:FTO327690 GDK327671:GDK327690 GNG327671:GNG327690 GXC327671:GXC327690 HGY327671:HGY327690 HQU327671:HQU327690 IAQ327671:IAQ327690 IKM327671:IKM327690 IUI327671:IUI327690 JEE327671:JEE327690 JOA327671:JOA327690 JXW327671:JXW327690 KHS327671:KHS327690 KRO327671:KRO327690 LBK327671:LBK327690 LLG327671:LLG327690 LVC327671:LVC327690 MEY327671:MEY327690 MOU327671:MOU327690 MYQ327671:MYQ327690 NIM327671:NIM327690 NSI327671:NSI327690 OCE327671:OCE327690 OMA327671:OMA327690 OVW327671:OVW327690 PFS327671:PFS327690 PPO327671:PPO327690 PZK327671:PZK327690 QJG327671:QJG327690 QTC327671:QTC327690 RCY327671:RCY327690 RMU327671:RMU327690 RWQ327671:RWQ327690 SGM327671:SGM327690 SQI327671:SQI327690 TAE327671:TAE327690 TKA327671:TKA327690 TTW327671:TTW327690 UDS327671:UDS327690 UNO327671:UNO327690 UXK327671:UXK327690 VHG327671:VHG327690 VRC327671:VRC327690 WAY327671:WAY327690 WKU327671:WKU327690 WUQ327671:WUQ327690 IE393207:IE393226 SA393207:SA393226 ABW393207:ABW393226 ALS393207:ALS393226 AVO393207:AVO393226 BFK393207:BFK393226 BPG393207:BPG393226 BZC393207:BZC393226 CIY393207:CIY393226 CSU393207:CSU393226 DCQ393207:DCQ393226 DMM393207:DMM393226 DWI393207:DWI393226 EGE393207:EGE393226 EQA393207:EQA393226 EZW393207:EZW393226 FJS393207:FJS393226 FTO393207:FTO393226 GDK393207:GDK393226 GNG393207:GNG393226 GXC393207:GXC393226 HGY393207:HGY393226 HQU393207:HQU393226 IAQ393207:IAQ393226 IKM393207:IKM393226 IUI393207:IUI393226 JEE393207:JEE393226 JOA393207:JOA393226 JXW393207:JXW393226 KHS393207:KHS393226 KRO393207:KRO393226 LBK393207:LBK393226 LLG393207:LLG393226 LVC393207:LVC393226 MEY393207:MEY393226 MOU393207:MOU393226 MYQ393207:MYQ393226 NIM393207:NIM393226 NSI393207:NSI393226 OCE393207:OCE393226 OMA393207:OMA393226 OVW393207:OVW393226 PFS393207:PFS393226 PPO393207:PPO393226 PZK393207:PZK393226 QJG393207:QJG393226 QTC393207:QTC393226 RCY393207:RCY393226 RMU393207:RMU393226 RWQ393207:RWQ393226 SGM393207:SGM393226 SQI393207:SQI393226 TAE393207:TAE393226 TKA393207:TKA393226 TTW393207:TTW393226 UDS393207:UDS393226 UNO393207:UNO393226 UXK393207:UXK393226 VHG393207:VHG393226 VRC393207:VRC393226 WAY393207:WAY393226 WKU393207:WKU393226 WUQ393207:WUQ393226 IE458743:IE458762 SA458743:SA458762 ABW458743:ABW458762 ALS458743:ALS458762 AVO458743:AVO458762 BFK458743:BFK458762 BPG458743:BPG458762 BZC458743:BZC458762 CIY458743:CIY458762 CSU458743:CSU458762 DCQ458743:DCQ458762 DMM458743:DMM458762 DWI458743:DWI458762 EGE458743:EGE458762 EQA458743:EQA458762 EZW458743:EZW458762 FJS458743:FJS458762 FTO458743:FTO458762 GDK458743:GDK458762 GNG458743:GNG458762 GXC458743:GXC458762 HGY458743:HGY458762 HQU458743:HQU458762 IAQ458743:IAQ458762 IKM458743:IKM458762 IUI458743:IUI458762 JEE458743:JEE458762 JOA458743:JOA458762 JXW458743:JXW458762 KHS458743:KHS458762 KRO458743:KRO458762 LBK458743:LBK458762 LLG458743:LLG458762 LVC458743:LVC458762 MEY458743:MEY458762 MOU458743:MOU458762 MYQ458743:MYQ458762 NIM458743:NIM458762 NSI458743:NSI458762 OCE458743:OCE458762 OMA458743:OMA458762 OVW458743:OVW458762 PFS458743:PFS458762 PPO458743:PPO458762 PZK458743:PZK458762 QJG458743:QJG458762 QTC458743:QTC458762 RCY458743:RCY458762 RMU458743:RMU458762 RWQ458743:RWQ458762 SGM458743:SGM458762 SQI458743:SQI458762 TAE458743:TAE458762 TKA458743:TKA458762 TTW458743:TTW458762 UDS458743:UDS458762 UNO458743:UNO458762 UXK458743:UXK458762 VHG458743:VHG458762 VRC458743:VRC458762 WAY458743:WAY458762 WKU458743:WKU458762 WUQ458743:WUQ458762 IE524279:IE524298 SA524279:SA524298 ABW524279:ABW524298 ALS524279:ALS524298 AVO524279:AVO524298 BFK524279:BFK524298 BPG524279:BPG524298 BZC524279:BZC524298 CIY524279:CIY524298 CSU524279:CSU524298 DCQ524279:DCQ524298 DMM524279:DMM524298 DWI524279:DWI524298 EGE524279:EGE524298 EQA524279:EQA524298 EZW524279:EZW524298 FJS524279:FJS524298 FTO524279:FTO524298 GDK524279:GDK524298 GNG524279:GNG524298 GXC524279:GXC524298 HGY524279:HGY524298 HQU524279:HQU524298 IAQ524279:IAQ524298 IKM524279:IKM524298 IUI524279:IUI524298 JEE524279:JEE524298 JOA524279:JOA524298 JXW524279:JXW524298 KHS524279:KHS524298 KRO524279:KRO524298 LBK524279:LBK524298 LLG524279:LLG524298 LVC524279:LVC524298 MEY524279:MEY524298 MOU524279:MOU524298 MYQ524279:MYQ524298 NIM524279:NIM524298 NSI524279:NSI524298 OCE524279:OCE524298 OMA524279:OMA524298 OVW524279:OVW524298 PFS524279:PFS524298 PPO524279:PPO524298 PZK524279:PZK524298 QJG524279:QJG524298 QTC524279:QTC524298 RCY524279:RCY524298 RMU524279:RMU524298 RWQ524279:RWQ524298 SGM524279:SGM524298 SQI524279:SQI524298 TAE524279:TAE524298 TKA524279:TKA524298 TTW524279:TTW524298 UDS524279:UDS524298 UNO524279:UNO524298 UXK524279:UXK524298 VHG524279:VHG524298 VRC524279:VRC524298 WAY524279:WAY524298 WKU524279:WKU524298 WUQ524279:WUQ524298 IE589815:IE589834 SA589815:SA589834 ABW589815:ABW589834 ALS589815:ALS589834 AVO589815:AVO589834 BFK589815:BFK589834 BPG589815:BPG589834 BZC589815:BZC589834 CIY589815:CIY589834 CSU589815:CSU589834 DCQ589815:DCQ589834 DMM589815:DMM589834 DWI589815:DWI589834 EGE589815:EGE589834 EQA589815:EQA589834 EZW589815:EZW589834 FJS589815:FJS589834 FTO589815:FTO589834 GDK589815:GDK589834 GNG589815:GNG589834 GXC589815:GXC589834 HGY589815:HGY589834 HQU589815:HQU589834 IAQ589815:IAQ589834 IKM589815:IKM589834 IUI589815:IUI589834 JEE589815:JEE589834 JOA589815:JOA589834 JXW589815:JXW589834 KHS589815:KHS589834 KRO589815:KRO589834 LBK589815:LBK589834 LLG589815:LLG589834 LVC589815:LVC589834 MEY589815:MEY589834 MOU589815:MOU589834 MYQ589815:MYQ589834 NIM589815:NIM589834 NSI589815:NSI589834 OCE589815:OCE589834 OMA589815:OMA589834 OVW589815:OVW589834 PFS589815:PFS589834 PPO589815:PPO589834 PZK589815:PZK589834 QJG589815:QJG589834 QTC589815:QTC589834 RCY589815:RCY589834 RMU589815:RMU589834 RWQ589815:RWQ589834 SGM589815:SGM589834 SQI589815:SQI589834 TAE589815:TAE589834 TKA589815:TKA589834 TTW589815:TTW589834 UDS589815:UDS589834 UNO589815:UNO589834 UXK589815:UXK589834 VHG589815:VHG589834 VRC589815:VRC589834 WAY589815:WAY589834 WKU589815:WKU589834 WUQ589815:WUQ589834 IE655351:IE655370 SA655351:SA655370 ABW655351:ABW655370 ALS655351:ALS655370 AVO655351:AVO655370 BFK655351:BFK655370 BPG655351:BPG655370 BZC655351:BZC655370 CIY655351:CIY655370 CSU655351:CSU655370 DCQ655351:DCQ655370 DMM655351:DMM655370 DWI655351:DWI655370 EGE655351:EGE655370 EQA655351:EQA655370 EZW655351:EZW655370 FJS655351:FJS655370 FTO655351:FTO655370 GDK655351:GDK655370 GNG655351:GNG655370 GXC655351:GXC655370 HGY655351:HGY655370 HQU655351:HQU655370 IAQ655351:IAQ655370 IKM655351:IKM655370 IUI655351:IUI655370 JEE655351:JEE655370 JOA655351:JOA655370 JXW655351:JXW655370 KHS655351:KHS655370 KRO655351:KRO655370 LBK655351:LBK655370 LLG655351:LLG655370 LVC655351:LVC655370 MEY655351:MEY655370 MOU655351:MOU655370 MYQ655351:MYQ655370 NIM655351:NIM655370 NSI655351:NSI655370 OCE655351:OCE655370 OMA655351:OMA655370 OVW655351:OVW655370 PFS655351:PFS655370 PPO655351:PPO655370 PZK655351:PZK655370 QJG655351:QJG655370 QTC655351:QTC655370 RCY655351:RCY655370 RMU655351:RMU655370 RWQ655351:RWQ655370 SGM655351:SGM655370 SQI655351:SQI655370 TAE655351:TAE655370 TKA655351:TKA655370 TTW655351:TTW655370 UDS655351:UDS655370 UNO655351:UNO655370 UXK655351:UXK655370 VHG655351:VHG655370 VRC655351:VRC655370 WAY655351:WAY655370 WKU655351:WKU655370 WUQ655351:WUQ655370 IE720887:IE720906 SA720887:SA720906 ABW720887:ABW720906 ALS720887:ALS720906 AVO720887:AVO720906 BFK720887:BFK720906 BPG720887:BPG720906 BZC720887:BZC720906 CIY720887:CIY720906 CSU720887:CSU720906 DCQ720887:DCQ720906 DMM720887:DMM720906 DWI720887:DWI720906 EGE720887:EGE720906 EQA720887:EQA720906 EZW720887:EZW720906 FJS720887:FJS720906 FTO720887:FTO720906 GDK720887:GDK720906 GNG720887:GNG720906 GXC720887:GXC720906 HGY720887:HGY720906 HQU720887:HQU720906 IAQ720887:IAQ720906 IKM720887:IKM720906 IUI720887:IUI720906 JEE720887:JEE720906 JOA720887:JOA720906 JXW720887:JXW720906 KHS720887:KHS720906 KRO720887:KRO720906 LBK720887:LBK720906 LLG720887:LLG720906 LVC720887:LVC720906 MEY720887:MEY720906 MOU720887:MOU720906 MYQ720887:MYQ720906 NIM720887:NIM720906 NSI720887:NSI720906 OCE720887:OCE720906 OMA720887:OMA720906 OVW720887:OVW720906 PFS720887:PFS720906 PPO720887:PPO720906 PZK720887:PZK720906 QJG720887:QJG720906 QTC720887:QTC720906 RCY720887:RCY720906 RMU720887:RMU720906 RWQ720887:RWQ720906 SGM720887:SGM720906 SQI720887:SQI720906 TAE720887:TAE720906 TKA720887:TKA720906 TTW720887:TTW720906 UDS720887:UDS720906 UNO720887:UNO720906 UXK720887:UXK720906 VHG720887:VHG720906 VRC720887:VRC720906 WAY720887:WAY720906 WKU720887:WKU720906 WUQ720887:WUQ720906 IE786423:IE786442 SA786423:SA786442 ABW786423:ABW786442 ALS786423:ALS786442 AVO786423:AVO786442 BFK786423:BFK786442 BPG786423:BPG786442 BZC786423:BZC786442 CIY786423:CIY786442 CSU786423:CSU786442 DCQ786423:DCQ786442 DMM786423:DMM786442 DWI786423:DWI786442 EGE786423:EGE786442 EQA786423:EQA786442 EZW786423:EZW786442 FJS786423:FJS786442 FTO786423:FTO786442 GDK786423:GDK786442 GNG786423:GNG786442 GXC786423:GXC786442 HGY786423:HGY786442 HQU786423:HQU786442 IAQ786423:IAQ786442 IKM786423:IKM786442 IUI786423:IUI786442 JEE786423:JEE786442 JOA786423:JOA786442 JXW786423:JXW786442 KHS786423:KHS786442 KRO786423:KRO786442 LBK786423:LBK786442 LLG786423:LLG786442 LVC786423:LVC786442 MEY786423:MEY786442 MOU786423:MOU786442 MYQ786423:MYQ786442 NIM786423:NIM786442 NSI786423:NSI786442 OCE786423:OCE786442 OMA786423:OMA786442 OVW786423:OVW786442 PFS786423:PFS786442 PPO786423:PPO786442 PZK786423:PZK786442 QJG786423:QJG786442 QTC786423:QTC786442 RCY786423:RCY786442 RMU786423:RMU786442 RWQ786423:RWQ786442 SGM786423:SGM786442 SQI786423:SQI786442 TAE786423:TAE786442 TKA786423:TKA786442 TTW786423:TTW786442 UDS786423:UDS786442 UNO786423:UNO786442 UXK786423:UXK786442 VHG786423:VHG786442 VRC786423:VRC786442 WAY786423:WAY786442 WKU786423:WKU786442 WUQ786423:WUQ786442 IE851959:IE851978 SA851959:SA851978 ABW851959:ABW851978 ALS851959:ALS851978 AVO851959:AVO851978 BFK851959:BFK851978 BPG851959:BPG851978 BZC851959:BZC851978 CIY851959:CIY851978 CSU851959:CSU851978 DCQ851959:DCQ851978 DMM851959:DMM851978 DWI851959:DWI851978 EGE851959:EGE851978 EQA851959:EQA851978 EZW851959:EZW851978 FJS851959:FJS851978 FTO851959:FTO851978 GDK851959:GDK851978 GNG851959:GNG851978 GXC851959:GXC851978 HGY851959:HGY851978 HQU851959:HQU851978 IAQ851959:IAQ851978 IKM851959:IKM851978 IUI851959:IUI851978 JEE851959:JEE851978 JOA851959:JOA851978 JXW851959:JXW851978 KHS851959:KHS851978 KRO851959:KRO851978 LBK851959:LBK851978 LLG851959:LLG851978 LVC851959:LVC851978 MEY851959:MEY851978 MOU851959:MOU851978 MYQ851959:MYQ851978 NIM851959:NIM851978 NSI851959:NSI851978 OCE851959:OCE851978 OMA851959:OMA851978 OVW851959:OVW851978 PFS851959:PFS851978 PPO851959:PPO851978 PZK851959:PZK851978 QJG851959:QJG851978 QTC851959:QTC851978 RCY851959:RCY851978 RMU851959:RMU851978 RWQ851959:RWQ851978 SGM851959:SGM851978 SQI851959:SQI851978 TAE851959:TAE851978 TKA851959:TKA851978 TTW851959:TTW851978 UDS851959:UDS851978 UNO851959:UNO851978 UXK851959:UXK851978 VHG851959:VHG851978 VRC851959:VRC851978 WAY851959:WAY851978 WKU851959:WKU851978 WUQ851959:WUQ851978 IE917495:IE917514 SA917495:SA917514 ABW917495:ABW917514 ALS917495:ALS917514 AVO917495:AVO917514 BFK917495:BFK917514 BPG917495:BPG917514 BZC917495:BZC917514 CIY917495:CIY917514 CSU917495:CSU917514 DCQ917495:DCQ917514 DMM917495:DMM917514 DWI917495:DWI917514 EGE917495:EGE917514 EQA917495:EQA917514 EZW917495:EZW917514 FJS917495:FJS917514 FTO917495:FTO917514 GDK917495:GDK917514 GNG917495:GNG917514 GXC917495:GXC917514 HGY917495:HGY917514 HQU917495:HQU917514 IAQ917495:IAQ917514 IKM917495:IKM917514 IUI917495:IUI917514 JEE917495:JEE917514 JOA917495:JOA917514 JXW917495:JXW917514 KHS917495:KHS917514 KRO917495:KRO917514 LBK917495:LBK917514 LLG917495:LLG917514 LVC917495:LVC917514 MEY917495:MEY917514 MOU917495:MOU917514 MYQ917495:MYQ917514 NIM917495:NIM917514 NSI917495:NSI917514 OCE917495:OCE917514 OMA917495:OMA917514 OVW917495:OVW917514 PFS917495:PFS917514 PPO917495:PPO917514 PZK917495:PZK917514 QJG917495:QJG917514 QTC917495:QTC917514 RCY917495:RCY917514 RMU917495:RMU917514 RWQ917495:RWQ917514 SGM917495:SGM917514 SQI917495:SQI917514 TAE917495:TAE917514 TKA917495:TKA917514 TTW917495:TTW917514 UDS917495:UDS917514 UNO917495:UNO917514 UXK917495:UXK917514 VHG917495:VHG917514 VRC917495:VRC917514 WAY917495:WAY917514 WKU917495:WKU917514 WUQ917495:WUQ917514 IE983031:IE983050 SA983031:SA983050 ABW983031:ABW983050 ALS983031:ALS983050 AVO983031:AVO983050 BFK983031:BFK983050 BPG983031:BPG983050 BZC983031:BZC983050 CIY983031:CIY983050 CSU983031:CSU983050 DCQ983031:DCQ983050 DMM983031:DMM983050 DWI983031:DWI983050 EGE983031:EGE983050 EQA983031:EQA983050 EZW983031:EZW983050 FJS983031:FJS983050 FTO983031:FTO983050 GDK983031:GDK983050 GNG983031:GNG983050 GXC983031:GXC983050 HGY983031:HGY983050 HQU983031:HQU983050 IAQ983031:IAQ983050 IKM983031:IKM983050 IUI983031:IUI983050 JEE983031:JEE983050 JOA983031:JOA983050 JXW983031:JXW983050 KHS983031:KHS983050 KRO983031:KRO983050 LBK983031:LBK983050 LLG983031:LLG983050 LVC983031:LVC983050 MEY983031:MEY983050 MOU983031:MOU983050 MYQ983031:MYQ983050 NIM983031:NIM983050 NSI983031:NSI983050 OCE983031:OCE983050 OMA983031:OMA983050 OVW983031:OVW983050 PFS983031:PFS983050 PPO983031:PPO983050 PZK983031:PZK983050 QJG983031:QJG983050 QTC983031:QTC983050 RCY983031:RCY983050 RMU983031:RMU983050 RWQ983031:RWQ983050 SGM983031:SGM983050 SQI983031:SQI983050 TAE983031:TAE983050 TKA983031:TKA983050 TTW983031:TTW983050 UDS983031:UDS983050 UNO983031:UNO983050 UXK983031:UXK983050 VHG983031:VHG983050 VRC983031:VRC983050 WAY983031:WAY983050 WKU983031:WKU983050 WUQ983031:WUQ983050 C983031:D983050 C917495:D917514 C851959:D851978 C786423:D786442 C720887:D720906 C655351:D655370 C589815:D589834 C524279:D524298 C458743:D458762 C393207:D393226 C327671:D327690 C262135:D262154 C196599:D196618 C131063:D131082 C65527:D65546 D5:D24" xr:uid="{56B391BB-8050-4536-9D00-269A797AA5BE}"/>
    <dataValidation imeMode="off" allowBlank="1" showInputMessage="1" showErrorMessage="1" sqref="IE65553 SA65553 ABW65553 ALS65553 AVO65553 BFK65553 BPG65553 BZC65553 CIY65553 CSU65553 DCQ65553 DMM65553 DWI65553 EGE65553 EQA65553 EZW65553 FJS65553 FTO65553 GDK65553 GNG65553 GXC65553 HGY65553 HQU65553 IAQ65553 IKM65553 IUI65553 JEE65553 JOA65553 JXW65553 KHS65553 KRO65553 LBK65553 LLG65553 LVC65553 MEY65553 MOU65553 MYQ65553 NIM65553 NSI65553 OCE65553 OMA65553 OVW65553 PFS65553 PPO65553 PZK65553 QJG65553 QTC65553 RCY65553 RMU65553 RWQ65553 SGM65553 SQI65553 TAE65553 TKA65553 TTW65553 UDS65553 UNO65553 UXK65553 VHG65553 VRC65553 WAY65553 WKU65553 WUQ65553 IE131089 SA131089 ABW131089 ALS131089 AVO131089 BFK131089 BPG131089 BZC131089 CIY131089 CSU131089 DCQ131089 DMM131089 DWI131089 EGE131089 EQA131089 EZW131089 FJS131089 FTO131089 GDK131089 GNG131089 GXC131089 HGY131089 HQU131089 IAQ131089 IKM131089 IUI131089 JEE131089 JOA131089 JXW131089 KHS131089 KRO131089 LBK131089 LLG131089 LVC131089 MEY131089 MOU131089 MYQ131089 NIM131089 NSI131089 OCE131089 OMA131089 OVW131089 PFS131089 PPO131089 PZK131089 QJG131089 QTC131089 RCY131089 RMU131089 RWQ131089 SGM131089 SQI131089 TAE131089 TKA131089 TTW131089 UDS131089 UNO131089 UXK131089 VHG131089 VRC131089 WAY131089 WKU131089 WUQ131089 IE196625 SA196625 ABW196625 ALS196625 AVO196625 BFK196625 BPG196625 BZC196625 CIY196625 CSU196625 DCQ196625 DMM196625 DWI196625 EGE196625 EQA196625 EZW196625 FJS196625 FTO196625 GDK196625 GNG196625 GXC196625 HGY196625 HQU196625 IAQ196625 IKM196625 IUI196625 JEE196625 JOA196625 JXW196625 KHS196625 KRO196625 LBK196625 LLG196625 LVC196625 MEY196625 MOU196625 MYQ196625 NIM196625 NSI196625 OCE196625 OMA196625 OVW196625 PFS196625 PPO196625 PZK196625 QJG196625 QTC196625 RCY196625 RMU196625 RWQ196625 SGM196625 SQI196625 TAE196625 TKA196625 TTW196625 UDS196625 UNO196625 UXK196625 VHG196625 VRC196625 WAY196625 WKU196625 WUQ196625 IE262161 SA262161 ABW262161 ALS262161 AVO262161 BFK262161 BPG262161 BZC262161 CIY262161 CSU262161 DCQ262161 DMM262161 DWI262161 EGE262161 EQA262161 EZW262161 FJS262161 FTO262161 GDK262161 GNG262161 GXC262161 HGY262161 HQU262161 IAQ262161 IKM262161 IUI262161 JEE262161 JOA262161 JXW262161 KHS262161 KRO262161 LBK262161 LLG262161 LVC262161 MEY262161 MOU262161 MYQ262161 NIM262161 NSI262161 OCE262161 OMA262161 OVW262161 PFS262161 PPO262161 PZK262161 QJG262161 QTC262161 RCY262161 RMU262161 RWQ262161 SGM262161 SQI262161 TAE262161 TKA262161 TTW262161 UDS262161 UNO262161 UXK262161 VHG262161 VRC262161 WAY262161 WKU262161 WUQ262161 IE327697 SA327697 ABW327697 ALS327697 AVO327697 BFK327697 BPG327697 BZC327697 CIY327697 CSU327697 DCQ327697 DMM327697 DWI327697 EGE327697 EQA327697 EZW327697 FJS327697 FTO327697 GDK327697 GNG327697 GXC327697 HGY327697 HQU327697 IAQ327697 IKM327697 IUI327697 JEE327697 JOA327697 JXW327697 KHS327697 KRO327697 LBK327697 LLG327697 LVC327697 MEY327697 MOU327697 MYQ327697 NIM327697 NSI327697 OCE327697 OMA327697 OVW327697 PFS327697 PPO327697 PZK327697 QJG327697 QTC327697 RCY327697 RMU327697 RWQ327697 SGM327697 SQI327697 TAE327697 TKA327697 TTW327697 UDS327697 UNO327697 UXK327697 VHG327697 VRC327697 WAY327697 WKU327697 WUQ327697 IE393233 SA393233 ABW393233 ALS393233 AVO393233 BFK393233 BPG393233 BZC393233 CIY393233 CSU393233 DCQ393233 DMM393233 DWI393233 EGE393233 EQA393233 EZW393233 FJS393233 FTO393233 GDK393233 GNG393233 GXC393233 HGY393233 HQU393233 IAQ393233 IKM393233 IUI393233 JEE393233 JOA393233 JXW393233 KHS393233 KRO393233 LBK393233 LLG393233 LVC393233 MEY393233 MOU393233 MYQ393233 NIM393233 NSI393233 OCE393233 OMA393233 OVW393233 PFS393233 PPO393233 PZK393233 QJG393233 QTC393233 RCY393233 RMU393233 RWQ393233 SGM393233 SQI393233 TAE393233 TKA393233 TTW393233 UDS393233 UNO393233 UXK393233 VHG393233 VRC393233 WAY393233 WKU393233 WUQ393233 IE458769 SA458769 ABW458769 ALS458769 AVO458769 BFK458769 BPG458769 BZC458769 CIY458769 CSU458769 DCQ458769 DMM458769 DWI458769 EGE458769 EQA458769 EZW458769 FJS458769 FTO458769 GDK458769 GNG458769 GXC458769 HGY458769 HQU458769 IAQ458769 IKM458769 IUI458769 JEE458769 JOA458769 JXW458769 KHS458769 KRO458769 LBK458769 LLG458769 LVC458769 MEY458769 MOU458769 MYQ458769 NIM458769 NSI458769 OCE458769 OMA458769 OVW458769 PFS458769 PPO458769 PZK458769 QJG458769 QTC458769 RCY458769 RMU458769 RWQ458769 SGM458769 SQI458769 TAE458769 TKA458769 TTW458769 UDS458769 UNO458769 UXK458769 VHG458769 VRC458769 WAY458769 WKU458769 WUQ458769 IE524305 SA524305 ABW524305 ALS524305 AVO524305 BFK524305 BPG524305 BZC524305 CIY524305 CSU524305 DCQ524305 DMM524305 DWI524305 EGE524305 EQA524305 EZW524305 FJS524305 FTO524305 GDK524305 GNG524305 GXC524305 HGY524305 HQU524305 IAQ524305 IKM524305 IUI524305 JEE524305 JOA524305 JXW524305 KHS524305 KRO524305 LBK524305 LLG524305 LVC524305 MEY524305 MOU524305 MYQ524305 NIM524305 NSI524305 OCE524305 OMA524305 OVW524305 PFS524305 PPO524305 PZK524305 QJG524305 QTC524305 RCY524305 RMU524305 RWQ524305 SGM524305 SQI524305 TAE524305 TKA524305 TTW524305 UDS524305 UNO524305 UXK524305 VHG524305 VRC524305 WAY524305 WKU524305 WUQ524305 IE589841 SA589841 ABW589841 ALS589841 AVO589841 BFK589841 BPG589841 BZC589841 CIY589841 CSU589841 DCQ589841 DMM589841 DWI589841 EGE589841 EQA589841 EZW589841 FJS589841 FTO589841 GDK589841 GNG589841 GXC589841 HGY589841 HQU589841 IAQ589841 IKM589841 IUI589841 JEE589841 JOA589841 JXW589841 KHS589841 KRO589841 LBK589841 LLG589841 LVC589841 MEY589841 MOU589841 MYQ589841 NIM589841 NSI589841 OCE589841 OMA589841 OVW589841 PFS589841 PPO589841 PZK589841 QJG589841 QTC589841 RCY589841 RMU589841 RWQ589841 SGM589841 SQI589841 TAE589841 TKA589841 TTW589841 UDS589841 UNO589841 UXK589841 VHG589841 VRC589841 WAY589841 WKU589841 WUQ589841 IE655377 SA655377 ABW655377 ALS655377 AVO655377 BFK655377 BPG655377 BZC655377 CIY655377 CSU655377 DCQ655377 DMM655377 DWI655377 EGE655377 EQA655377 EZW655377 FJS655377 FTO655377 GDK655377 GNG655377 GXC655377 HGY655377 HQU655377 IAQ655377 IKM655377 IUI655377 JEE655377 JOA655377 JXW655377 KHS655377 KRO655377 LBK655377 LLG655377 LVC655377 MEY655377 MOU655377 MYQ655377 NIM655377 NSI655377 OCE655377 OMA655377 OVW655377 PFS655377 PPO655377 PZK655377 QJG655377 QTC655377 RCY655377 RMU655377 RWQ655377 SGM655377 SQI655377 TAE655377 TKA655377 TTW655377 UDS655377 UNO655377 UXK655377 VHG655377 VRC655377 WAY655377 WKU655377 WUQ655377 IE720913 SA720913 ABW720913 ALS720913 AVO720913 BFK720913 BPG720913 BZC720913 CIY720913 CSU720913 DCQ720913 DMM720913 DWI720913 EGE720913 EQA720913 EZW720913 FJS720913 FTO720913 GDK720913 GNG720913 GXC720913 HGY720913 HQU720913 IAQ720913 IKM720913 IUI720913 JEE720913 JOA720913 JXW720913 KHS720913 KRO720913 LBK720913 LLG720913 LVC720913 MEY720913 MOU720913 MYQ720913 NIM720913 NSI720913 OCE720913 OMA720913 OVW720913 PFS720913 PPO720913 PZK720913 QJG720913 QTC720913 RCY720913 RMU720913 RWQ720913 SGM720913 SQI720913 TAE720913 TKA720913 TTW720913 UDS720913 UNO720913 UXK720913 VHG720913 VRC720913 WAY720913 WKU720913 WUQ720913 IE786449 SA786449 ABW786449 ALS786449 AVO786449 BFK786449 BPG786449 BZC786449 CIY786449 CSU786449 DCQ786449 DMM786449 DWI786449 EGE786449 EQA786449 EZW786449 FJS786449 FTO786449 GDK786449 GNG786449 GXC786449 HGY786449 HQU786449 IAQ786449 IKM786449 IUI786449 JEE786449 JOA786449 JXW786449 KHS786449 KRO786449 LBK786449 LLG786449 LVC786449 MEY786449 MOU786449 MYQ786449 NIM786449 NSI786449 OCE786449 OMA786449 OVW786449 PFS786449 PPO786449 PZK786449 QJG786449 QTC786449 RCY786449 RMU786449 RWQ786449 SGM786449 SQI786449 TAE786449 TKA786449 TTW786449 UDS786449 UNO786449 UXK786449 VHG786449 VRC786449 WAY786449 WKU786449 WUQ786449 IE851985 SA851985 ABW851985 ALS851985 AVO851985 BFK851985 BPG851985 BZC851985 CIY851985 CSU851985 DCQ851985 DMM851985 DWI851985 EGE851985 EQA851985 EZW851985 FJS851985 FTO851985 GDK851985 GNG851985 GXC851985 HGY851985 HQU851985 IAQ851985 IKM851985 IUI851985 JEE851985 JOA851985 JXW851985 KHS851985 KRO851985 LBK851985 LLG851985 LVC851985 MEY851985 MOU851985 MYQ851985 NIM851985 NSI851985 OCE851985 OMA851985 OVW851985 PFS851985 PPO851985 PZK851985 QJG851985 QTC851985 RCY851985 RMU851985 RWQ851985 SGM851985 SQI851985 TAE851985 TKA851985 TTW851985 UDS851985 UNO851985 UXK851985 VHG851985 VRC851985 WAY851985 WKU851985 WUQ851985 IE917521 SA917521 ABW917521 ALS917521 AVO917521 BFK917521 BPG917521 BZC917521 CIY917521 CSU917521 DCQ917521 DMM917521 DWI917521 EGE917521 EQA917521 EZW917521 FJS917521 FTO917521 GDK917521 GNG917521 GXC917521 HGY917521 HQU917521 IAQ917521 IKM917521 IUI917521 JEE917521 JOA917521 JXW917521 KHS917521 KRO917521 LBK917521 LLG917521 LVC917521 MEY917521 MOU917521 MYQ917521 NIM917521 NSI917521 OCE917521 OMA917521 OVW917521 PFS917521 PPO917521 PZK917521 QJG917521 QTC917521 RCY917521 RMU917521 RWQ917521 SGM917521 SQI917521 TAE917521 TKA917521 TTW917521 UDS917521 UNO917521 UXK917521 VHG917521 VRC917521 WAY917521 WKU917521 WUQ917521 IE983057 SA983057 ABW983057 ALS983057 AVO983057 BFK983057 BPG983057 BZC983057 CIY983057 CSU983057 DCQ983057 DMM983057 DWI983057 EGE983057 EQA983057 EZW983057 FJS983057 FTO983057 GDK983057 GNG983057 GXC983057 HGY983057 HQU983057 IAQ983057 IKM983057 IUI983057 JEE983057 JOA983057 JXW983057 KHS983057 KRO983057 LBK983057 LLG983057 LVC983057 MEY983057 MOU983057 MYQ983057 NIM983057 NSI983057 OCE983057 OMA983057 OVW983057 PFS983057 PPO983057 PZK983057 QJG983057 QTC983057 RCY983057 RMU983057 RWQ983057 SGM983057 SQI983057 TAE983057 TKA983057 TTW983057 UDS983057 UNO983057 UXK983057 VHG983057 VRC983057 WAY983057 WKU983057 WUQ983057 IJ65553 SF65553 ACB65553 ALX65553 AVT65553 BFP65553 BPL65553 BZH65553 CJD65553 CSZ65553 DCV65553 DMR65553 DWN65553 EGJ65553 EQF65553 FAB65553 FJX65553 FTT65553 GDP65553 GNL65553 GXH65553 HHD65553 HQZ65553 IAV65553 IKR65553 IUN65553 JEJ65553 JOF65553 JYB65553 KHX65553 KRT65553 LBP65553 LLL65553 LVH65553 MFD65553 MOZ65553 MYV65553 NIR65553 NSN65553 OCJ65553 OMF65553 OWB65553 PFX65553 PPT65553 PZP65553 QJL65553 QTH65553 RDD65553 RMZ65553 RWV65553 SGR65553 SQN65553 TAJ65553 TKF65553 TUB65553 UDX65553 UNT65553 UXP65553 VHL65553 VRH65553 WBD65553 WKZ65553 WUV65553 IJ131089 SF131089 ACB131089 ALX131089 AVT131089 BFP131089 BPL131089 BZH131089 CJD131089 CSZ131089 DCV131089 DMR131089 DWN131089 EGJ131089 EQF131089 FAB131089 FJX131089 FTT131089 GDP131089 GNL131089 GXH131089 HHD131089 HQZ131089 IAV131089 IKR131089 IUN131089 JEJ131089 JOF131089 JYB131089 KHX131089 KRT131089 LBP131089 LLL131089 LVH131089 MFD131089 MOZ131089 MYV131089 NIR131089 NSN131089 OCJ131089 OMF131089 OWB131089 PFX131089 PPT131089 PZP131089 QJL131089 QTH131089 RDD131089 RMZ131089 RWV131089 SGR131089 SQN131089 TAJ131089 TKF131089 TUB131089 UDX131089 UNT131089 UXP131089 VHL131089 VRH131089 WBD131089 WKZ131089 WUV131089 IJ196625 SF196625 ACB196625 ALX196625 AVT196625 BFP196625 BPL196625 BZH196625 CJD196625 CSZ196625 DCV196625 DMR196625 DWN196625 EGJ196625 EQF196625 FAB196625 FJX196625 FTT196625 GDP196625 GNL196625 GXH196625 HHD196625 HQZ196625 IAV196625 IKR196625 IUN196625 JEJ196625 JOF196625 JYB196625 KHX196625 KRT196625 LBP196625 LLL196625 LVH196625 MFD196625 MOZ196625 MYV196625 NIR196625 NSN196625 OCJ196625 OMF196625 OWB196625 PFX196625 PPT196625 PZP196625 QJL196625 QTH196625 RDD196625 RMZ196625 RWV196625 SGR196625 SQN196625 TAJ196625 TKF196625 TUB196625 UDX196625 UNT196625 UXP196625 VHL196625 VRH196625 WBD196625 WKZ196625 WUV196625 IJ262161 SF262161 ACB262161 ALX262161 AVT262161 BFP262161 BPL262161 BZH262161 CJD262161 CSZ262161 DCV262161 DMR262161 DWN262161 EGJ262161 EQF262161 FAB262161 FJX262161 FTT262161 GDP262161 GNL262161 GXH262161 HHD262161 HQZ262161 IAV262161 IKR262161 IUN262161 JEJ262161 JOF262161 JYB262161 KHX262161 KRT262161 LBP262161 LLL262161 LVH262161 MFD262161 MOZ262161 MYV262161 NIR262161 NSN262161 OCJ262161 OMF262161 OWB262161 PFX262161 PPT262161 PZP262161 QJL262161 QTH262161 RDD262161 RMZ262161 RWV262161 SGR262161 SQN262161 TAJ262161 TKF262161 TUB262161 UDX262161 UNT262161 UXP262161 VHL262161 VRH262161 WBD262161 WKZ262161 WUV262161 IJ327697 SF327697 ACB327697 ALX327697 AVT327697 BFP327697 BPL327697 BZH327697 CJD327697 CSZ327697 DCV327697 DMR327697 DWN327697 EGJ327697 EQF327697 FAB327697 FJX327697 FTT327697 GDP327697 GNL327697 GXH327697 HHD327697 HQZ327697 IAV327697 IKR327697 IUN327697 JEJ327697 JOF327697 JYB327697 KHX327697 KRT327697 LBP327697 LLL327697 LVH327697 MFD327697 MOZ327697 MYV327697 NIR327697 NSN327697 OCJ327697 OMF327697 OWB327697 PFX327697 PPT327697 PZP327697 QJL327697 QTH327697 RDD327697 RMZ327697 RWV327697 SGR327697 SQN327697 TAJ327697 TKF327697 TUB327697 UDX327697 UNT327697 UXP327697 VHL327697 VRH327697 WBD327697 WKZ327697 WUV327697 IJ393233 SF393233 ACB393233 ALX393233 AVT393233 BFP393233 BPL393233 BZH393233 CJD393233 CSZ393233 DCV393233 DMR393233 DWN393233 EGJ393233 EQF393233 FAB393233 FJX393233 FTT393233 GDP393233 GNL393233 GXH393233 HHD393233 HQZ393233 IAV393233 IKR393233 IUN393233 JEJ393233 JOF393233 JYB393233 KHX393233 KRT393233 LBP393233 LLL393233 LVH393233 MFD393233 MOZ393233 MYV393233 NIR393233 NSN393233 OCJ393233 OMF393233 OWB393233 PFX393233 PPT393233 PZP393233 QJL393233 QTH393233 RDD393233 RMZ393233 RWV393233 SGR393233 SQN393233 TAJ393233 TKF393233 TUB393233 UDX393233 UNT393233 UXP393233 VHL393233 VRH393233 WBD393233 WKZ393233 WUV393233 IJ458769 SF458769 ACB458769 ALX458769 AVT458769 BFP458769 BPL458769 BZH458769 CJD458769 CSZ458769 DCV458769 DMR458769 DWN458769 EGJ458769 EQF458769 FAB458769 FJX458769 FTT458769 GDP458769 GNL458769 GXH458769 HHD458769 HQZ458769 IAV458769 IKR458769 IUN458769 JEJ458769 JOF458769 JYB458769 KHX458769 KRT458769 LBP458769 LLL458769 LVH458769 MFD458769 MOZ458769 MYV458769 NIR458769 NSN458769 OCJ458769 OMF458769 OWB458769 PFX458769 PPT458769 PZP458769 QJL458769 QTH458769 RDD458769 RMZ458769 RWV458769 SGR458769 SQN458769 TAJ458769 TKF458769 TUB458769 UDX458769 UNT458769 UXP458769 VHL458769 VRH458769 WBD458769 WKZ458769 WUV458769 IJ524305 SF524305 ACB524305 ALX524305 AVT524305 BFP524305 BPL524305 BZH524305 CJD524305 CSZ524305 DCV524305 DMR524305 DWN524305 EGJ524305 EQF524305 FAB524305 FJX524305 FTT524305 GDP524305 GNL524305 GXH524305 HHD524305 HQZ524305 IAV524305 IKR524305 IUN524305 JEJ524305 JOF524305 JYB524305 KHX524305 KRT524305 LBP524305 LLL524305 LVH524305 MFD524305 MOZ524305 MYV524305 NIR524305 NSN524305 OCJ524305 OMF524305 OWB524305 PFX524305 PPT524305 PZP524305 QJL524305 QTH524305 RDD524305 RMZ524305 RWV524305 SGR524305 SQN524305 TAJ524305 TKF524305 TUB524305 UDX524305 UNT524305 UXP524305 VHL524305 VRH524305 WBD524305 WKZ524305 WUV524305 IJ589841 SF589841 ACB589841 ALX589841 AVT589841 BFP589841 BPL589841 BZH589841 CJD589841 CSZ589841 DCV589841 DMR589841 DWN589841 EGJ589841 EQF589841 FAB589841 FJX589841 FTT589841 GDP589841 GNL589841 GXH589841 HHD589841 HQZ589841 IAV589841 IKR589841 IUN589841 JEJ589841 JOF589841 JYB589841 KHX589841 KRT589841 LBP589841 LLL589841 LVH589841 MFD589841 MOZ589841 MYV589841 NIR589841 NSN589841 OCJ589841 OMF589841 OWB589841 PFX589841 PPT589841 PZP589841 QJL589841 QTH589841 RDD589841 RMZ589841 RWV589841 SGR589841 SQN589841 TAJ589841 TKF589841 TUB589841 UDX589841 UNT589841 UXP589841 VHL589841 VRH589841 WBD589841 WKZ589841 WUV589841 IJ655377 SF655377 ACB655377 ALX655377 AVT655377 BFP655377 BPL655377 BZH655377 CJD655377 CSZ655377 DCV655377 DMR655377 DWN655377 EGJ655377 EQF655377 FAB655377 FJX655377 FTT655377 GDP655377 GNL655377 GXH655377 HHD655377 HQZ655377 IAV655377 IKR655377 IUN655377 JEJ655377 JOF655377 JYB655377 KHX655377 KRT655377 LBP655377 LLL655377 LVH655377 MFD655377 MOZ655377 MYV655377 NIR655377 NSN655377 OCJ655377 OMF655377 OWB655377 PFX655377 PPT655377 PZP655377 QJL655377 QTH655377 RDD655377 RMZ655377 RWV655377 SGR655377 SQN655377 TAJ655377 TKF655377 TUB655377 UDX655377 UNT655377 UXP655377 VHL655377 VRH655377 WBD655377 WKZ655377 WUV655377 IJ720913 SF720913 ACB720913 ALX720913 AVT720913 BFP720913 BPL720913 BZH720913 CJD720913 CSZ720913 DCV720913 DMR720913 DWN720913 EGJ720913 EQF720913 FAB720913 FJX720913 FTT720913 GDP720913 GNL720913 GXH720913 HHD720913 HQZ720913 IAV720913 IKR720913 IUN720913 JEJ720913 JOF720913 JYB720913 KHX720913 KRT720913 LBP720913 LLL720913 LVH720913 MFD720913 MOZ720913 MYV720913 NIR720913 NSN720913 OCJ720913 OMF720913 OWB720913 PFX720913 PPT720913 PZP720913 QJL720913 QTH720913 RDD720913 RMZ720913 RWV720913 SGR720913 SQN720913 TAJ720913 TKF720913 TUB720913 UDX720913 UNT720913 UXP720913 VHL720913 VRH720913 WBD720913 WKZ720913 WUV720913 IJ786449 SF786449 ACB786449 ALX786449 AVT786449 BFP786449 BPL786449 BZH786449 CJD786449 CSZ786449 DCV786449 DMR786449 DWN786449 EGJ786449 EQF786449 FAB786449 FJX786449 FTT786449 GDP786449 GNL786449 GXH786449 HHD786449 HQZ786449 IAV786449 IKR786449 IUN786449 JEJ786449 JOF786449 JYB786449 KHX786449 KRT786449 LBP786449 LLL786449 LVH786449 MFD786449 MOZ786449 MYV786449 NIR786449 NSN786449 OCJ786449 OMF786449 OWB786449 PFX786449 PPT786449 PZP786449 QJL786449 QTH786449 RDD786449 RMZ786449 RWV786449 SGR786449 SQN786449 TAJ786449 TKF786449 TUB786449 UDX786449 UNT786449 UXP786449 VHL786449 VRH786449 WBD786449 WKZ786449 WUV786449 IJ851985 SF851985 ACB851985 ALX851985 AVT851985 BFP851985 BPL851985 BZH851985 CJD851985 CSZ851985 DCV851985 DMR851985 DWN851985 EGJ851985 EQF851985 FAB851985 FJX851985 FTT851985 GDP851985 GNL851985 GXH851985 HHD851985 HQZ851985 IAV851985 IKR851985 IUN851985 JEJ851985 JOF851985 JYB851985 KHX851985 KRT851985 LBP851985 LLL851985 LVH851985 MFD851985 MOZ851985 MYV851985 NIR851985 NSN851985 OCJ851985 OMF851985 OWB851985 PFX851985 PPT851985 PZP851985 QJL851985 QTH851985 RDD851985 RMZ851985 RWV851985 SGR851985 SQN851985 TAJ851985 TKF851985 TUB851985 UDX851985 UNT851985 UXP851985 VHL851985 VRH851985 WBD851985 WKZ851985 WUV851985 IJ917521 SF917521 ACB917521 ALX917521 AVT917521 BFP917521 BPL917521 BZH917521 CJD917521 CSZ917521 DCV917521 DMR917521 DWN917521 EGJ917521 EQF917521 FAB917521 FJX917521 FTT917521 GDP917521 GNL917521 GXH917521 HHD917521 HQZ917521 IAV917521 IKR917521 IUN917521 JEJ917521 JOF917521 JYB917521 KHX917521 KRT917521 LBP917521 LLL917521 LVH917521 MFD917521 MOZ917521 MYV917521 NIR917521 NSN917521 OCJ917521 OMF917521 OWB917521 PFX917521 PPT917521 PZP917521 QJL917521 QTH917521 RDD917521 RMZ917521 RWV917521 SGR917521 SQN917521 TAJ917521 TKF917521 TUB917521 UDX917521 UNT917521 UXP917521 VHL917521 VRH917521 WBD917521 WKZ917521 WUV917521 IJ983057 SF983057 ACB983057 ALX983057 AVT983057 BFP983057 BPL983057 BZH983057 CJD983057 CSZ983057 DCV983057 DMR983057 DWN983057 EGJ983057 EQF983057 FAB983057 FJX983057 FTT983057 GDP983057 GNL983057 GXH983057 HHD983057 HQZ983057 IAV983057 IKR983057 IUN983057 JEJ983057 JOF983057 JYB983057 KHX983057 KRT983057 LBP983057 LLL983057 LVH983057 MFD983057 MOZ983057 MYV983057 NIR983057 NSN983057 OCJ983057 OMF983057 OWB983057 PFX983057 PPT983057 PZP983057 QJL983057 QTH983057 RDD983057 RMZ983057 RWV983057 SGR983057 SQN983057 TAJ983057 TKF983057 TUB983057 UDX983057 UNT983057 UXP983057 VHL983057 VRH983057 WBD983057 WKZ983057 WUV983057 B983057:D983057 B917521:D917521 B851985:D851985 B786449:D786449 B720913:D720913 B655377:D655377 B589841:D589841 B524305:D524305 B458769:D458769 B393233:D393233 B327697:D327697 B262161:D262161 B196625:D196625 B131089:D131089 B65553:D65553" xr:uid="{C70ABC09-A7CD-4BF8-96EC-96A702A40B57}"/>
    <dataValidation imeMode="hiragana" allowBlank="1" showInputMessage="1" showErrorMessage="1" sqref="B65550:D65550 IJ65550 SF65550 ACB65550 ALX65550 AVT65550 BFP65550 BPL65550 BZH65550 CJD65550 CSZ65550 DCV65550 DMR65550 DWN65550 EGJ65550 EQF65550 FAB65550 FJX65550 FTT65550 GDP65550 GNL65550 GXH65550 HHD65550 HQZ65550 IAV65550 IKR65550 IUN65550 JEJ65550 JOF65550 JYB65550 KHX65550 KRT65550 LBP65550 LLL65550 LVH65550 MFD65550 MOZ65550 MYV65550 NIR65550 NSN65550 OCJ65550 OMF65550 OWB65550 PFX65550 PPT65550 PZP65550 QJL65550 QTH65550 RDD65550 RMZ65550 RWV65550 SGR65550 SQN65550 TAJ65550 TKF65550 TUB65550 UDX65550 UNT65550 UXP65550 VHL65550 VRH65550 WBD65550 WKZ65550 WUV65550 B131086:D131086 IJ131086 SF131086 ACB131086 ALX131086 AVT131086 BFP131086 BPL131086 BZH131086 CJD131086 CSZ131086 DCV131086 DMR131086 DWN131086 EGJ131086 EQF131086 FAB131086 FJX131086 FTT131086 GDP131086 GNL131086 GXH131086 HHD131086 HQZ131086 IAV131086 IKR131086 IUN131086 JEJ131086 JOF131086 JYB131086 KHX131086 KRT131086 LBP131086 LLL131086 LVH131086 MFD131086 MOZ131086 MYV131086 NIR131086 NSN131086 OCJ131086 OMF131086 OWB131086 PFX131086 PPT131086 PZP131086 QJL131086 QTH131086 RDD131086 RMZ131086 RWV131086 SGR131086 SQN131086 TAJ131086 TKF131086 TUB131086 UDX131086 UNT131086 UXP131086 VHL131086 VRH131086 WBD131086 WKZ131086 WUV131086 B196622:D196622 IJ196622 SF196622 ACB196622 ALX196622 AVT196622 BFP196622 BPL196622 BZH196622 CJD196622 CSZ196622 DCV196622 DMR196622 DWN196622 EGJ196622 EQF196622 FAB196622 FJX196622 FTT196622 GDP196622 GNL196622 GXH196622 HHD196622 HQZ196622 IAV196622 IKR196622 IUN196622 JEJ196622 JOF196622 JYB196622 KHX196622 KRT196622 LBP196622 LLL196622 LVH196622 MFD196622 MOZ196622 MYV196622 NIR196622 NSN196622 OCJ196622 OMF196622 OWB196622 PFX196622 PPT196622 PZP196622 QJL196622 QTH196622 RDD196622 RMZ196622 RWV196622 SGR196622 SQN196622 TAJ196622 TKF196622 TUB196622 UDX196622 UNT196622 UXP196622 VHL196622 VRH196622 WBD196622 WKZ196622 WUV196622 B262158:D262158 IJ262158 SF262158 ACB262158 ALX262158 AVT262158 BFP262158 BPL262158 BZH262158 CJD262158 CSZ262158 DCV262158 DMR262158 DWN262158 EGJ262158 EQF262158 FAB262158 FJX262158 FTT262158 GDP262158 GNL262158 GXH262158 HHD262158 HQZ262158 IAV262158 IKR262158 IUN262158 JEJ262158 JOF262158 JYB262158 KHX262158 KRT262158 LBP262158 LLL262158 LVH262158 MFD262158 MOZ262158 MYV262158 NIR262158 NSN262158 OCJ262158 OMF262158 OWB262158 PFX262158 PPT262158 PZP262158 QJL262158 QTH262158 RDD262158 RMZ262158 RWV262158 SGR262158 SQN262158 TAJ262158 TKF262158 TUB262158 UDX262158 UNT262158 UXP262158 VHL262158 VRH262158 WBD262158 WKZ262158 WUV262158 B327694:D327694 IJ327694 SF327694 ACB327694 ALX327694 AVT327694 BFP327694 BPL327694 BZH327694 CJD327694 CSZ327694 DCV327694 DMR327694 DWN327694 EGJ327694 EQF327694 FAB327694 FJX327694 FTT327694 GDP327694 GNL327694 GXH327694 HHD327694 HQZ327694 IAV327694 IKR327694 IUN327694 JEJ327694 JOF327694 JYB327694 KHX327694 KRT327694 LBP327694 LLL327694 LVH327694 MFD327694 MOZ327694 MYV327694 NIR327694 NSN327694 OCJ327694 OMF327694 OWB327694 PFX327694 PPT327694 PZP327694 QJL327694 QTH327694 RDD327694 RMZ327694 RWV327694 SGR327694 SQN327694 TAJ327694 TKF327694 TUB327694 UDX327694 UNT327694 UXP327694 VHL327694 VRH327694 WBD327694 WKZ327694 WUV327694 B393230:D393230 IJ393230 SF393230 ACB393230 ALX393230 AVT393230 BFP393230 BPL393230 BZH393230 CJD393230 CSZ393230 DCV393230 DMR393230 DWN393230 EGJ393230 EQF393230 FAB393230 FJX393230 FTT393230 GDP393230 GNL393230 GXH393230 HHD393230 HQZ393230 IAV393230 IKR393230 IUN393230 JEJ393230 JOF393230 JYB393230 KHX393230 KRT393230 LBP393230 LLL393230 LVH393230 MFD393230 MOZ393230 MYV393230 NIR393230 NSN393230 OCJ393230 OMF393230 OWB393230 PFX393230 PPT393230 PZP393230 QJL393230 QTH393230 RDD393230 RMZ393230 RWV393230 SGR393230 SQN393230 TAJ393230 TKF393230 TUB393230 UDX393230 UNT393230 UXP393230 VHL393230 VRH393230 WBD393230 WKZ393230 WUV393230 B458766:D458766 IJ458766 SF458766 ACB458766 ALX458766 AVT458766 BFP458766 BPL458766 BZH458766 CJD458766 CSZ458766 DCV458766 DMR458766 DWN458766 EGJ458766 EQF458766 FAB458766 FJX458766 FTT458766 GDP458766 GNL458766 GXH458766 HHD458766 HQZ458766 IAV458766 IKR458766 IUN458766 JEJ458766 JOF458766 JYB458766 KHX458766 KRT458766 LBP458766 LLL458766 LVH458766 MFD458766 MOZ458766 MYV458766 NIR458766 NSN458766 OCJ458766 OMF458766 OWB458766 PFX458766 PPT458766 PZP458766 QJL458766 QTH458766 RDD458766 RMZ458766 RWV458766 SGR458766 SQN458766 TAJ458766 TKF458766 TUB458766 UDX458766 UNT458766 UXP458766 VHL458766 VRH458766 WBD458766 WKZ458766 WUV458766 B524302:D524302 IJ524302 SF524302 ACB524302 ALX524302 AVT524302 BFP524302 BPL524302 BZH524302 CJD524302 CSZ524302 DCV524302 DMR524302 DWN524302 EGJ524302 EQF524302 FAB524302 FJX524302 FTT524302 GDP524302 GNL524302 GXH524302 HHD524302 HQZ524302 IAV524302 IKR524302 IUN524302 JEJ524302 JOF524302 JYB524302 KHX524302 KRT524302 LBP524302 LLL524302 LVH524302 MFD524302 MOZ524302 MYV524302 NIR524302 NSN524302 OCJ524302 OMF524302 OWB524302 PFX524302 PPT524302 PZP524302 QJL524302 QTH524302 RDD524302 RMZ524302 RWV524302 SGR524302 SQN524302 TAJ524302 TKF524302 TUB524302 UDX524302 UNT524302 UXP524302 VHL524302 VRH524302 WBD524302 WKZ524302 WUV524302 B589838:D589838 IJ589838 SF589838 ACB589838 ALX589838 AVT589838 BFP589838 BPL589838 BZH589838 CJD589838 CSZ589838 DCV589838 DMR589838 DWN589838 EGJ589838 EQF589838 FAB589838 FJX589838 FTT589838 GDP589838 GNL589838 GXH589838 HHD589838 HQZ589838 IAV589838 IKR589838 IUN589838 JEJ589838 JOF589838 JYB589838 KHX589838 KRT589838 LBP589838 LLL589838 LVH589838 MFD589838 MOZ589838 MYV589838 NIR589838 NSN589838 OCJ589838 OMF589838 OWB589838 PFX589838 PPT589838 PZP589838 QJL589838 QTH589838 RDD589838 RMZ589838 RWV589838 SGR589838 SQN589838 TAJ589838 TKF589838 TUB589838 UDX589838 UNT589838 UXP589838 VHL589838 VRH589838 WBD589838 WKZ589838 WUV589838 B655374:D655374 IJ655374 SF655374 ACB655374 ALX655374 AVT655374 BFP655374 BPL655374 BZH655374 CJD655374 CSZ655374 DCV655374 DMR655374 DWN655374 EGJ655374 EQF655374 FAB655374 FJX655374 FTT655374 GDP655374 GNL655374 GXH655374 HHD655374 HQZ655374 IAV655374 IKR655374 IUN655374 JEJ655374 JOF655374 JYB655374 KHX655374 KRT655374 LBP655374 LLL655374 LVH655374 MFD655374 MOZ655374 MYV655374 NIR655374 NSN655374 OCJ655374 OMF655374 OWB655374 PFX655374 PPT655374 PZP655374 QJL655374 QTH655374 RDD655374 RMZ655374 RWV655374 SGR655374 SQN655374 TAJ655374 TKF655374 TUB655374 UDX655374 UNT655374 UXP655374 VHL655374 VRH655374 WBD655374 WKZ655374 WUV655374 B720910:D720910 IJ720910 SF720910 ACB720910 ALX720910 AVT720910 BFP720910 BPL720910 BZH720910 CJD720910 CSZ720910 DCV720910 DMR720910 DWN720910 EGJ720910 EQF720910 FAB720910 FJX720910 FTT720910 GDP720910 GNL720910 GXH720910 HHD720910 HQZ720910 IAV720910 IKR720910 IUN720910 JEJ720910 JOF720910 JYB720910 KHX720910 KRT720910 LBP720910 LLL720910 LVH720910 MFD720910 MOZ720910 MYV720910 NIR720910 NSN720910 OCJ720910 OMF720910 OWB720910 PFX720910 PPT720910 PZP720910 QJL720910 QTH720910 RDD720910 RMZ720910 RWV720910 SGR720910 SQN720910 TAJ720910 TKF720910 TUB720910 UDX720910 UNT720910 UXP720910 VHL720910 VRH720910 WBD720910 WKZ720910 WUV720910 B786446:D786446 IJ786446 SF786446 ACB786446 ALX786446 AVT786446 BFP786446 BPL786446 BZH786446 CJD786446 CSZ786446 DCV786446 DMR786446 DWN786446 EGJ786446 EQF786446 FAB786446 FJX786446 FTT786446 GDP786446 GNL786446 GXH786446 HHD786446 HQZ786446 IAV786446 IKR786446 IUN786446 JEJ786446 JOF786446 JYB786446 KHX786446 KRT786446 LBP786446 LLL786446 LVH786446 MFD786446 MOZ786446 MYV786446 NIR786446 NSN786446 OCJ786446 OMF786446 OWB786446 PFX786446 PPT786446 PZP786446 QJL786446 QTH786446 RDD786446 RMZ786446 RWV786446 SGR786446 SQN786446 TAJ786446 TKF786446 TUB786446 UDX786446 UNT786446 UXP786446 VHL786446 VRH786446 WBD786446 WKZ786446 WUV786446 B851982:D851982 IJ851982 SF851982 ACB851982 ALX851982 AVT851982 BFP851982 BPL851982 BZH851982 CJD851982 CSZ851982 DCV851982 DMR851982 DWN851982 EGJ851982 EQF851982 FAB851982 FJX851982 FTT851982 GDP851982 GNL851982 GXH851982 HHD851982 HQZ851982 IAV851982 IKR851982 IUN851982 JEJ851982 JOF851982 JYB851982 KHX851982 KRT851982 LBP851982 LLL851982 LVH851982 MFD851982 MOZ851982 MYV851982 NIR851982 NSN851982 OCJ851982 OMF851982 OWB851982 PFX851982 PPT851982 PZP851982 QJL851982 QTH851982 RDD851982 RMZ851982 RWV851982 SGR851982 SQN851982 TAJ851982 TKF851982 TUB851982 UDX851982 UNT851982 UXP851982 VHL851982 VRH851982 WBD851982 WKZ851982 WUV851982 B917518:D917518 IJ917518 SF917518 ACB917518 ALX917518 AVT917518 BFP917518 BPL917518 BZH917518 CJD917518 CSZ917518 DCV917518 DMR917518 DWN917518 EGJ917518 EQF917518 FAB917518 FJX917518 FTT917518 GDP917518 GNL917518 GXH917518 HHD917518 HQZ917518 IAV917518 IKR917518 IUN917518 JEJ917518 JOF917518 JYB917518 KHX917518 KRT917518 LBP917518 LLL917518 LVH917518 MFD917518 MOZ917518 MYV917518 NIR917518 NSN917518 OCJ917518 OMF917518 OWB917518 PFX917518 PPT917518 PZP917518 QJL917518 QTH917518 RDD917518 RMZ917518 RWV917518 SGR917518 SQN917518 TAJ917518 TKF917518 TUB917518 UDX917518 UNT917518 UXP917518 VHL917518 VRH917518 WBD917518 WKZ917518 WUV917518 B983054:D983054 IJ983054 SF983054 ACB983054 ALX983054 AVT983054 BFP983054 BPL983054 BZH983054 CJD983054 CSZ983054 DCV983054 DMR983054 DWN983054 EGJ983054 EQF983054 FAB983054 FJX983054 FTT983054 GDP983054 GNL983054 GXH983054 HHD983054 HQZ983054 IAV983054 IKR983054 IUN983054 JEJ983054 JOF983054 JYB983054 KHX983054 KRT983054 LBP983054 LLL983054 LVH983054 MFD983054 MOZ983054 MYV983054 NIR983054 NSN983054 OCJ983054 OMF983054 OWB983054 PFX983054 PPT983054 PZP983054 QJL983054 QTH983054 RDD983054 RMZ983054 RWV983054 SGR983054 SQN983054 TAJ983054 TKF983054 TUB983054 UDX983054 UNT983054 UXP983054 VHL983054 VRH983054 WBD983054 WKZ983054 WUV983054 IJ65554 SF65554 ACB65554 ALX65554 AVT65554 BFP65554 BPL65554 BZH65554 CJD65554 CSZ65554 DCV65554 DMR65554 DWN65554 EGJ65554 EQF65554 FAB65554 FJX65554 FTT65554 GDP65554 GNL65554 GXH65554 HHD65554 HQZ65554 IAV65554 IKR65554 IUN65554 JEJ65554 JOF65554 JYB65554 KHX65554 KRT65554 LBP65554 LLL65554 LVH65554 MFD65554 MOZ65554 MYV65554 NIR65554 NSN65554 OCJ65554 OMF65554 OWB65554 PFX65554 PPT65554 PZP65554 QJL65554 QTH65554 RDD65554 RMZ65554 RWV65554 SGR65554 SQN65554 TAJ65554 TKF65554 TUB65554 UDX65554 UNT65554 UXP65554 VHL65554 VRH65554 WBD65554 WKZ65554 WUV65554 IJ131090 SF131090 ACB131090 ALX131090 AVT131090 BFP131090 BPL131090 BZH131090 CJD131090 CSZ131090 DCV131090 DMR131090 DWN131090 EGJ131090 EQF131090 FAB131090 FJX131090 FTT131090 GDP131090 GNL131090 GXH131090 HHD131090 HQZ131090 IAV131090 IKR131090 IUN131090 JEJ131090 JOF131090 JYB131090 KHX131090 KRT131090 LBP131090 LLL131090 LVH131090 MFD131090 MOZ131090 MYV131090 NIR131090 NSN131090 OCJ131090 OMF131090 OWB131090 PFX131090 PPT131090 PZP131090 QJL131090 QTH131090 RDD131090 RMZ131090 RWV131090 SGR131090 SQN131090 TAJ131090 TKF131090 TUB131090 UDX131090 UNT131090 UXP131090 VHL131090 VRH131090 WBD131090 WKZ131090 WUV131090 IJ196626 SF196626 ACB196626 ALX196626 AVT196626 BFP196626 BPL196626 BZH196626 CJD196626 CSZ196626 DCV196626 DMR196626 DWN196626 EGJ196626 EQF196626 FAB196626 FJX196626 FTT196626 GDP196626 GNL196626 GXH196626 HHD196626 HQZ196626 IAV196626 IKR196626 IUN196626 JEJ196626 JOF196626 JYB196626 KHX196626 KRT196626 LBP196626 LLL196626 LVH196626 MFD196626 MOZ196626 MYV196626 NIR196626 NSN196626 OCJ196626 OMF196626 OWB196626 PFX196626 PPT196626 PZP196626 QJL196626 QTH196626 RDD196626 RMZ196626 RWV196626 SGR196626 SQN196626 TAJ196626 TKF196626 TUB196626 UDX196626 UNT196626 UXP196626 VHL196626 VRH196626 WBD196626 WKZ196626 WUV196626 IJ262162 SF262162 ACB262162 ALX262162 AVT262162 BFP262162 BPL262162 BZH262162 CJD262162 CSZ262162 DCV262162 DMR262162 DWN262162 EGJ262162 EQF262162 FAB262162 FJX262162 FTT262162 GDP262162 GNL262162 GXH262162 HHD262162 HQZ262162 IAV262162 IKR262162 IUN262162 JEJ262162 JOF262162 JYB262162 KHX262162 KRT262162 LBP262162 LLL262162 LVH262162 MFD262162 MOZ262162 MYV262162 NIR262162 NSN262162 OCJ262162 OMF262162 OWB262162 PFX262162 PPT262162 PZP262162 QJL262162 QTH262162 RDD262162 RMZ262162 RWV262162 SGR262162 SQN262162 TAJ262162 TKF262162 TUB262162 UDX262162 UNT262162 UXP262162 VHL262162 VRH262162 WBD262162 WKZ262162 WUV262162 IJ327698 SF327698 ACB327698 ALX327698 AVT327698 BFP327698 BPL327698 BZH327698 CJD327698 CSZ327698 DCV327698 DMR327698 DWN327698 EGJ327698 EQF327698 FAB327698 FJX327698 FTT327698 GDP327698 GNL327698 GXH327698 HHD327698 HQZ327698 IAV327698 IKR327698 IUN327698 JEJ327698 JOF327698 JYB327698 KHX327698 KRT327698 LBP327698 LLL327698 LVH327698 MFD327698 MOZ327698 MYV327698 NIR327698 NSN327698 OCJ327698 OMF327698 OWB327698 PFX327698 PPT327698 PZP327698 QJL327698 QTH327698 RDD327698 RMZ327698 RWV327698 SGR327698 SQN327698 TAJ327698 TKF327698 TUB327698 UDX327698 UNT327698 UXP327698 VHL327698 VRH327698 WBD327698 WKZ327698 WUV327698 IJ393234 SF393234 ACB393234 ALX393234 AVT393234 BFP393234 BPL393234 BZH393234 CJD393234 CSZ393234 DCV393234 DMR393234 DWN393234 EGJ393234 EQF393234 FAB393234 FJX393234 FTT393234 GDP393234 GNL393234 GXH393234 HHD393234 HQZ393234 IAV393234 IKR393234 IUN393234 JEJ393234 JOF393234 JYB393234 KHX393234 KRT393234 LBP393234 LLL393234 LVH393234 MFD393234 MOZ393234 MYV393234 NIR393234 NSN393234 OCJ393234 OMF393234 OWB393234 PFX393234 PPT393234 PZP393234 QJL393234 QTH393234 RDD393234 RMZ393234 RWV393234 SGR393234 SQN393234 TAJ393234 TKF393234 TUB393234 UDX393234 UNT393234 UXP393234 VHL393234 VRH393234 WBD393234 WKZ393234 WUV393234 IJ458770 SF458770 ACB458770 ALX458770 AVT458770 BFP458770 BPL458770 BZH458770 CJD458770 CSZ458770 DCV458770 DMR458770 DWN458770 EGJ458770 EQF458770 FAB458770 FJX458770 FTT458770 GDP458770 GNL458770 GXH458770 HHD458770 HQZ458770 IAV458770 IKR458770 IUN458770 JEJ458770 JOF458770 JYB458770 KHX458770 KRT458770 LBP458770 LLL458770 LVH458770 MFD458770 MOZ458770 MYV458770 NIR458770 NSN458770 OCJ458770 OMF458770 OWB458770 PFX458770 PPT458770 PZP458770 QJL458770 QTH458770 RDD458770 RMZ458770 RWV458770 SGR458770 SQN458770 TAJ458770 TKF458770 TUB458770 UDX458770 UNT458770 UXP458770 VHL458770 VRH458770 WBD458770 WKZ458770 WUV458770 IJ524306 SF524306 ACB524306 ALX524306 AVT524306 BFP524306 BPL524306 BZH524306 CJD524306 CSZ524306 DCV524306 DMR524306 DWN524306 EGJ524306 EQF524306 FAB524306 FJX524306 FTT524306 GDP524306 GNL524306 GXH524306 HHD524306 HQZ524306 IAV524306 IKR524306 IUN524306 JEJ524306 JOF524306 JYB524306 KHX524306 KRT524306 LBP524306 LLL524306 LVH524306 MFD524306 MOZ524306 MYV524306 NIR524306 NSN524306 OCJ524306 OMF524306 OWB524306 PFX524306 PPT524306 PZP524306 QJL524306 QTH524306 RDD524306 RMZ524306 RWV524306 SGR524306 SQN524306 TAJ524306 TKF524306 TUB524306 UDX524306 UNT524306 UXP524306 VHL524306 VRH524306 WBD524306 WKZ524306 WUV524306 IJ589842 SF589842 ACB589842 ALX589842 AVT589842 BFP589842 BPL589842 BZH589842 CJD589842 CSZ589842 DCV589842 DMR589842 DWN589842 EGJ589842 EQF589842 FAB589842 FJX589842 FTT589842 GDP589842 GNL589842 GXH589842 HHD589842 HQZ589842 IAV589842 IKR589842 IUN589842 JEJ589842 JOF589842 JYB589842 KHX589842 KRT589842 LBP589842 LLL589842 LVH589842 MFD589842 MOZ589842 MYV589842 NIR589842 NSN589842 OCJ589842 OMF589842 OWB589842 PFX589842 PPT589842 PZP589842 QJL589842 QTH589842 RDD589842 RMZ589842 RWV589842 SGR589842 SQN589842 TAJ589842 TKF589842 TUB589842 UDX589842 UNT589842 UXP589842 VHL589842 VRH589842 WBD589842 WKZ589842 WUV589842 IJ655378 SF655378 ACB655378 ALX655378 AVT655378 BFP655378 BPL655378 BZH655378 CJD655378 CSZ655378 DCV655378 DMR655378 DWN655378 EGJ655378 EQF655378 FAB655378 FJX655378 FTT655378 GDP655378 GNL655378 GXH655378 HHD655378 HQZ655378 IAV655378 IKR655378 IUN655378 JEJ655378 JOF655378 JYB655378 KHX655378 KRT655378 LBP655378 LLL655378 LVH655378 MFD655378 MOZ655378 MYV655378 NIR655378 NSN655378 OCJ655378 OMF655378 OWB655378 PFX655378 PPT655378 PZP655378 QJL655378 QTH655378 RDD655378 RMZ655378 RWV655378 SGR655378 SQN655378 TAJ655378 TKF655378 TUB655378 UDX655378 UNT655378 UXP655378 VHL655378 VRH655378 WBD655378 WKZ655378 WUV655378 IJ720914 SF720914 ACB720914 ALX720914 AVT720914 BFP720914 BPL720914 BZH720914 CJD720914 CSZ720914 DCV720914 DMR720914 DWN720914 EGJ720914 EQF720914 FAB720914 FJX720914 FTT720914 GDP720914 GNL720914 GXH720914 HHD720914 HQZ720914 IAV720914 IKR720914 IUN720914 JEJ720914 JOF720914 JYB720914 KHX720914 KRT720914 LBP720914 LLL720914 LVH720914 MFD720914 MOZ720914 MYV720914 NIR720914 NSN720914 OCJ720914 OMF720914 OWB720914 PFX720914 PPT720914 PZP720914 QJL720914 QTH720914 RDD720914 RMZ720914 RWV720914 SGR720914 SQN720914 TAJ720914 TKF720914 TUB720914 UDX720914 UNT720914 UXP720914 VHL720914 VRH720914 WBD720914 WKZ720914 WUV720914 IJ786450 SF786450 ACB786450 ALX786450 AVT786450 BFP786450 BPL786450 BZH786450 CJD786450 CSZ786450 DCV786450 DMR786450 DWN786450 EGJ786450 EQF786450 FAB786450 FJX786450 FTT786450 GDP786450 GNL786450 GXH786450 HHD786450 HQZ786450 IAV786450 IKR786450 IUN786450 JEJ786450 JOF786450 JYB786450 KHX786450 KRT786450 LBP786450 LLL786450 LVH786450 MFD786450 MOZ786450 MYV786450 NIR786450 NSN786450 OCJ786450 OMF786450 OWB786450 PFX786450 PPT786450 PZP786450 QJL786450 QTH786450 RDD786450 RMZ786450 RWV786450 SGR786450 SQN786450 TAJ786450 TKF786450 TUB786450 UDX786450 UNT786450 UXP786450 VHL786450 VRH786450 WBD786450 WKZ786450 WUV786450 IJ851986 SF851986 ACB851986 ALX851986 AVT851986 BFP851986 BPL851986 BZH851986 CJD851986 CSZ851986 DCV851986 DMR851986 DWN851986 EGJ851986 EQF851986 FAB851986 FJX851986 FTT851986 GDP851986 GNL851986 GXH851986 HHD851986 HQZ851986 IAV851986 IKR851986 IUN851986 JEJ851986 JOF851986 JYB851986 KHX851986 KRT851986 LBP851986 LLL851986 LVH851986 MFD851986 MOZ851986 MYV851986 NIR851986 NSN851986 OCJ851986 OMF851986 OWB851986 PFX851986 PPT851986 PZP851986 QJL851986 QTH851986 RDD851986 RMZ851986 RWV851986 SGR851986 SQN851986 TAJ851986 TKF851986 TUB851986 UDX851986 UNT851986 UXP851986 VHL851986 VRH851986 WBD851986 WKZ851986 WUV851986 IJ917522 SF917522 ACB917522 ALX917522 AVT917522 BFP917522 BPL917522 BZH917522 CJD917522 CSZ917522 DCV917522 DMR917522 DWN917522 EGJ917522 EQF917522 FAB917522 FJX917522 FTT917522 GDP917522 GNL917522 GXH917522 HHD917522 HQZ917522 IAV917522 IKR917522 IUN917522 JEJ917522 JOF917522 JYB917522 KHX917522 KRT917522 LBP917522 LLL917522 LVH917522 MFD917522 MOZ917522 MYV917522 NIR917522 NSN917522 OCJ917522 OMF917522 OWB917522 PFX917522 PPT917522 PZP917522 QJL917522 QTH917522 RDD917522 RMZ917522 RWV917522 SGR917522 SQN917522 TAJ917522 TKF917522 TUB917522 UDX917522 UNT917522 UXP917522 VHL917522 VRH917522 WBD917522 WKZ917522 WUV917522 IJ983058 SF983058 ACB983058 ALX983058 AVT983058 BFP983058 BPL983058 BZH983058 CJD983058 CSZ983058 DCV983058 DMR983058 DWN983058 EGJ983058 EQF983058 FAB983058 FJX983058 FTT983058 GDP983058 GNL983058 GXH983058 HHD983058 HQZ983058 IAV983058 IKR983058 IUN983058 JEJ983058 JOF983058 JYB983058 KHX983058 KRT983058 LBP983058 LLL983058 LVH983058 MFD983058 MOZ983058 MYV983058 NIR983058 NSN983058 OCJ983058 OMF983058 OWB983058 PFX983058 PPT983058 PZP983058 QJL983058 QTH983058 RDD983058 RMZ983058 RWV983058 SGR983058 SQN983058 TAJ983058 TKF983058 TUB983058 UDX983058 UNT983058 UXP983058 VHL983058 VRH983058 WBD983058 WKZ983058 WUV983058 IE65554:IG65554 SA65554:SC65554 ABW65554:ABY65554 ALS65554:ALU65554 AVO65554:AVQ65554 BFK65554:BFM65554 BPG65554:BPI65554 BZC65554:BZE65554 CIY65554:CJA65554 CSU65554:CSW65554 DCQ65554:DCS65554 DMM65554:DMO65554 DWI65554:DWK65554 EGE65554:EGG65554 EQA65554:EQC65554 EZW65554:EZY65554 FJS65554:FJU65554 FTO65554:FTQ65554 GDK65554:GDM65554 GNG65554:GNI65554 GXC65554:GXE65554 HGY65554:HHA65554 HQU65554:HQW65554 IAQ65554:IAS65554 IKM65554:IKO65554 IUI65554:IUK65554 JEE65554:JEG65554 JOA65554:JOC65554 JXW65554:JXY65554 KHS65554:KHU65554 KRO65554:KRQ65554 LBK65554:LBM65554 LLG65554:LLI65554 LVC65554:LVE65554 MEY65554:MFA65554 MOU65554:MOW65554 MYQ65554:MYS65554 NIM65554:NIO65554 NSI65554:NSK65554 OCE65554:OCG65554 OMA65554:OMC65554 OVW65554:OVY65554 PFS65554:PFU65554 PPO65554:PPQ65554 PZK65554:PZM65554 QJG65554:QJI65554 QTC65554:QTE65554 RCY65554:RDA65554 RMU65554:RMW65554 RWQ65554:RWS65554 SGM65554:SGO65554 SQI65554:SQK65554 TAE65554:TAG65554 TKA65554:TKC65554 TTW65554:TTY65554 UDS65554:UDU65554 UNO65554:UNQ65554 UXK65554:UXM65554 VHG65554:VHI65554 VRC65554:VRE65554 WAY65554:WBA65554 WKU65554:WKW65554 WUQ65554:WUS65554 IE131090:IG131090 SA131090:SC131090 ABW131090:ABY131090 ALS131090:ALU131090 AVO131090:AVQ131090 BFK131090:BFM131090 BPG131090:BPI131090 BZC131090:BZE131090 CIY131090:CJA131090 CSU131090:CSW131090 DCQ131090:DCS131090 DMM131090:DMO131090 DWI131090:DWK131090 EGE131090:EGG131090 EQA131090:EQC131090 EZW131090:EZY131090 FJS131090:FJU131090 FTO131090:FTQ131090 GDK131090:GDM131090 GNG131090:GNI131090 GXC131090:GXE131090 HGY131090:HHA131090 HQU131090:HQW131090 IAQ131090:IAS131090 IKM131090:IKO131090 IUI131090:IUK131090 JEE131090:JEG131090 JOA131090:JOC131090 JXW131090:JXY131090 KHS131090:KHU131090 KRO131090:KRQ131090 LBK131090:LBM131090 LLG131090:LLI131090 LVC131090:LVE131090 MEY131090:MFA131090 MOU131090:MOW131090 MYQ131090:MYS131090 NIM131090:NIO131090 NSI131090:NSK131090 OCE131090:OCG131090 OMA131090:OMC131090 OVW131090:OVY131090 PFS131090:PFU131090 PPO131090:PPQ131090 PZK131090:PZM131090 QJG131090:QJI131090 QTC131090:QTE131090 RCY131090:RDA131090 RMU131090:RMW131090 RWQ131090:RWS131090 SGM131090:SGO131090 SQI131090:SQK131090 TAE131090:TAG131090 TKA131090:TKC131090 TTW131090:TTY131090 UDS131090:UDU131090 UNO131090:UNQ131090 UXK131090:UXM131090 VHG131090:VHI131090 VRC131090:VRE131090 WAY131090:WBA131090 WKU131090:WKW131090 WUQ131090:WUS131090 IE196626:IG196626 SA196626:SC196626 ABW196626:ABY196626 ALS196626:ALU196626 AVO196626:AVQ196626 BFK196626:BFM196626 BPG196626:BPI196626 BZC196626:BZE196626 CIY196626:CJA196626 CSU196626:CSW196626 DCQ196626:DCS196626 DMM196626:DMO196626 DWI196626:DWK196626 EGE196626:EGG196626 EQA196626:EQC196626 EZW196626:EZY196626 FJS196626:FJU196626 FTO196626:FTQ196626 GDK196626:GDM196626 GNG196626:GNI196626 GXC196626:GXE196626 HGY196626:HHA196626 HQU196626:HQW196626 IAQ196626:IAS196626 IKM196626:IKO196626 IUI196626:IUK196626 JEE196626:JEG196626 JOA196626:JOC196626 JXW196626:JXY196626 KHS196626:KHU196626 KRO196626:KRQ196626 LBK196626:LBM196626 LLG196626:LLI196626 LVC196626:LVE196626 MEY196626:MFA196626 MOU196626:MOW196626 MYQ196626:MYS196626 NIM196626:NIO196626 NSI196626:NSK196626 OCE196626:OCG196626 OMA196626:OMC196626 OVW196626:OVY196626 PFS196626:PFU196626 PPO196626:PPQ196626 PZK196626:PZM196626 QJG196626:QJI196626 QTC196626:QTE196626 RCY196626:RDA196626 RMU196626:RMW196626 RWQ196626:RWS196626 SGM196626:SGO196626 SQI196626:SQK196626 TAE196626:TAG196626 TKA196626:TKC196626 TTW196626:TTY196626 UDS196626:UDU196626 UNO196626:UNQ196626 UXK196626:UXM196626 VHG196626:VHI196626 VRC196626:VRE196626 WAY196626:WBA196626 WKU196626:WKW196626 WUQ196626:WUS196626 IE262162:IG262162 SA262162:SC262162 ABW262162:ABY262162 ALS262162:ALU262162 AVO262162:AVQ262162 BFK262162:BFM262162 BPG262162:BPI262162 BZC262162:BZE262162 CIY262162:CJA262162 CSU262162:CSW262162 DCQ262162:DCS262162 DMM262162:DMO262162 DWI262162:DWK262162 EGE262162:EGG262162 EQA262162:EQC262162 EZW262162:EZY262162 FJS262162:FJU262162 FTO262162:FTQ262162 GDK262162:GDM262162 GNG262162:GNI262162 GXC262162:GXE262162 HGY262162:HHA262162 HQU262162:HQW262162 IAQ262162:IAS262162 IKM262162:IKO262162 IUI262162:IUK262162 JEE262162:JEG262162 JOA262162:JOC262162 JXW262162:JXY262162 KHS262162:KHU262162 KRO262162:KRQ262162 LBK262162:LBM262162 LLG262162:LLI262162 LVC262162:LVE262162 MEY262162:MFA262162 MOU262162:MOW262162 MYQ262162:MYS262162 NIM262162:NIO262162 NSI262162:NSK262162 OCE262162:OCG262162 OMA262162:OMC262162 OVW262162:OVY262162 PFS262162:PFU262162 PPO262162:PPQ262162 PZK262162:PZM262162 QJG262162:QJI262162 QTC262162:QTE262162 RCY262162:RDA262162 RMU262162:RMW262162 RWQ262162:RWS262162 SGM262162:SGO262162 SQI262162:SQK262162 TAE262162:TAG262162 TKA262162:TKC262162 TTW262162:TTY262162 UDS262162:UDU262162 UNO262162:UNQ262162 UXK262162:UXM262162 VHG262162:VHI262162 VRC262162:VRE262162 WAY262162:WBA262162 WKU262162:WKW262162 WUQ262162:WUS262162 IE327698:IG327698 SA327698:SC327698 ABW327698:ABY327698 ALS327698:ALU327698 AVO327698:AVQ327698 BFK327698:BFM327698 BPG327698:BPI327698 BZC327698:BZE327698 CIY327698:CJA327698 CSU327698:CSW327698 DCQ327698:DCS327698 DMM327698:DMO327698 DWI327698:DWK327698 EGE327698:EGG327698 EQA327698:EQC327698 EZW327698:EZY327698 FJS327698:FJU327698 FTO327698:FTQ327698 GDK327698:GDM327698 GNG327698:GNI327698 GXC327698:GXE327698 HGY327698:HHA327698 HQU327698:HQW327698 IAQ327698:IAS327698 IKM327698:IKO327698 IUI327698:IUK327698 JEE327698:JEG327698 JOA327698:JOC327698 JXW327698:JXY327698 KHS327698:KHU327698 KRO327698:KRQ327698 LBK327698:LBM327698 LLG327698:LLI327698 LVC327698:LVE327698 MEY327698:MFA327698 MOU327698:MOW327698 MYQ327698:MYS327698 NIM327698:NIO327698 NSI327698:NSK327698 OCE327698:OCG327698 OMA327698:OMC327698 OVW327698:OVY327698 PFS327698:PFU327698 PPO327698:PPQ327698 PZK327698:PZM327698 QJG327698:QJI327698 QTC327698:QTE327698 RCY327698:RDA327698 RMU327698:RMW327698 RWQ327698:RWS327698 SGM327698:SGO327698 SQI327698:SQK327698 TAE327698:TAG327698 TKA327698:TKC327698 TTW327698:TTY327698 UDS327698:UDU327698 UNO327698:UNQ327698 UXK327698:UXM327698 VHG327698:VHI327698 VRC327698:VRE327698 WAY327698:WBA327698 WKU327698:WKW327698 WUQ327698:WUS327698 IE393234:IG393234 SA393234:SC393234 ABW393234:ABY393234 ALS393234:ALU393234 AVO393234:AVQ393234 BFK393234:BFM393234 BPG393234:BPI393234 BZC393234:BZE393234 CIY393234:CJA393234 CSU393234:CSW393234 DCQ393234:DCS393234 DMM393234:DMO393234 DWI393234:DWK393234 EGE393234:EGG393234 EQA393234:EQC393234 EZW393234:EZY393234 FJS393234:FJU393234 FTO393234:FTQ393234 GDK393234:GDM393234 GNG393234:GNI393234 GXC393234:GXE393234 HGY393234:HHA393234 HQU393234:HQW393234 IAQ393234:IAS393234 IKM393234:IKO393234 IUI393234:IUK393234 JEE393234:JEG393234 JOA393234:JOC393234 JXW393234:JXY393234 KHS393234:KHU393234 KRO393234:KRQ393234 LBK393234:LBM393234 LLG393234:LLI393234 LVC393234:LVE393234 MEY393234:MFA393234 MOU393234:MOW393234 MYQ393234:MYS393234 NIM393234:NIO393234 NSI393234:NSK393234 OCE393234:OCG393234 OMA393234:OMC393234 OVW393234:OVY393234 PFS393234:PFU393234 PPO393234:PPQ393234 PZK393234:PZM393234 QJG393234:QJI393234 QTC393234:QTE393234 RCY393234:RDA393234 RMU393234:RMW393234 RWQ393234:RWS393234 SGM393234:SGO393234 SQI393234:SQK393234 TAE393234:TAG393234 TKA393234:TKC393234 TTW393234:TTY393234 UDS393234:UDU393234 UNO393234:UNQ393234 UXK393234:UXM393234 VHG393234:VHI393234 VRC393234:VRE393234 WAY393234:WBA393234 WKU393234:WKW393234 WUQ393234:WUS393234 IE458770:IG458770 SA458770:SC458770 ABW458770:ABY458770 ALS458770:ALU458770 AVO458770:AVQ458770 BFK458770:BFM458770 BPG458770:BPI458770 BZC458770:BZE458770 CIY458770:CJA458770 CSU458770:CSW458770 DCQ458770:DCS458770 DMM458770:DMO458770 DWI458770:DWK458770 EGE458770:EGG458770 EQA458770:EQC458770 EZW458770:EZY458770 FJS458770:FJU458770 FTO458770:FTQ458770 GDK458770:GDM458770 GNG458770:GNI458770 GXC458770:GXE458770 HGY458770:HHA458770 HQU458770:HQW458770 IAQ458770:IAS458770 IKM458770:IKO458770 IUI458770:IUK458770 JEE458770:JEG458770 JOA458770:JOC458770 JXW458770:JXY458770 KHS458770:KHU458770 KRO458770:KRQ458770 LBK458770:LBM458770 LLG458770:LLI458770 LVC458770:LVE458770 MEY458770:MFA458770 MOU458770:MOW458770 MYQ458770:MYS458770 NIM458770:NIO458770 NSI458770:NSK458770 OCE458770:OCG458770 OMA458770:OMC458770 OVW458770:OVY458770 PFS458770:PFU458770 PPO458770:PPQ458770 PZK458770:PZM458770 QJG458770:QJI458770 QTC458770:QTE458770 RCY458770:RDA458770 RMU458770:RMW458770 RWQ458770:RWS458770 SGM458770:SGO458770 SQI458770:SQK458770 TAE458770:TAG458770 TKA458770:TKC458770 TTW458770:TTY458770 UDS458770:UDU458770 UNO458770:UNQ458770 UXK458770:UXM458770 VHG458770:VHI458770 VRC458770:VRE458770 WAY458770:WBA458770 WKU458770:WKW458770 WUQ458770:WUS458770 IE524306:IG524306 SA524306:SC524306 ABW524306:ABY524306 ALS524306:ALU524306 AVO524306:AVQ524306 BFK524306:BFM524306 BPG524306:BPI524306 BZC524306:BZE524306 CIY524306:CJA524306 CSU524306:CSW524306 DCQ524306:DCS524306 DMM524306:DMO524306 DWI524306:DWK524306 EGE524306:EGG524306 EQA524306:EQC524306 EZW524306:EZY524306 FJS524306:FJU524306 FTO524306:FTQ524306 GDK524306:GDM524306 GNG524306:GNI524306 GXC524306:GXE524306 HGY524306:HHA524306 HQU524306:HQW524306 IAQ524306:IAS524306 IKM524306:IKO524306 IUI524306:IUK524306 JEE524306:JEG524306 JOA524306:JOC524306 JXW524306:JXY524306 KHS524306:KHU524306 KRO524306:KRQ524306 LBK524306:LBM524306 LLG524306:LLI524306 LVC524306:LVE524306 MEY524306:MFA524306 MOU524306:MOW524306 MYQ524306:MYS524306 NIM524306:NIO524306 NSI524306:NSK524306 OCE524306:OCG524306 OMA524306:OMC524306 OVW524306:OVY524306 PFS524306:PFU524306 PPO524306:PPQ524306 PZK524306:PZM524306 QJG524306:QJI524306 QTC524306:QTE524306 RCY524306:RDA524306 RMU524306:RMW524306 RWQ524306:RWS524306 SGM524306:SGO524306 SQI524306:SQK524306 TAE524306:TAG524306 TKA524306:TKC524306 TTW524306:TTY524306 UDS524306:UDU524306 UNO524306:UNQ524306 UXK524306:UXM524306 VHG524306:VHI524306 VRC524306:VRE524306 WAY524306:WBA524306 WKU524306:WKW524306 WUQ524306:WUS524306 IE589842:IG589842 SA589842:SC589842 ABW589842:ABY589842 ALS589842:ALU589842 AVO589842:AVQ589842 BFK589842:BFM589842 BPG589842:BPI589842 BZC589842:BZE589842 CIY589842:CJA589842 CSU589842:CSW589842 DCQ589842:DCS589842 DMM589842:DMO589842 DWI589842:DWK589842 EGE589842:EGG589842 EQA589842:EQC589842 EZW589842:EZY589842 FJS589842:FJU589842 FTO589842:FTQ589842 GDK589842:GDM589842 GNG589842:GNI589842 GXC589842:GXE589842 HGY589842:HHA589842 HQU589842:HQW589842 IAQ589842:IAS589842 IKM589842:IKO589842 IUI589842:IUK589842 JEE589842:JEG589842 JOA589842:JOC589842 JXW589842:JXY589842 KHS589842:KHU589842 KRO589842:KRQ589842 LBK589842:LBM589842 LLG589842:LLI589842 LVC589842:LVE589842 MEY589842:MFA589842 MOU589842:MOW589842 MYQ589842:MYS589842 NIM589842:NIO589842 NSI589842:NSK589842 OCE589842:OCG589842 OMA589842:OMC589842 OVW589842:OVY589842 PFS589842:PFU589842 PPO589842:PPQ589842 PZK589842:PZM589842 QJG589842:QJI589842 QTC589842:QTE589842 RCY589842:RDA589842 RMU589842:RMW589842 RWQ589842:RWS589842 SGM589842:SGO589842 SQI589842:SQK589842 TAE589842:TAG589842 TKA589842:TKC589842 TTW589842:TTY589842 UDS589842:UDU589842 UNO589842:UNQ589842 UXK589842:UXM589842 VHG589842:VHI589842 VRC589842:VRE589842 WAY589842:WBA589842 WKU589842:WKW589842 WUQ589842:WUS589842 IE655378:IG655378 SA655378:SC655378 ABW655378:ABY655378 ALS655378:ALU655378 AVO655378:AVQ655378 BFK655378:BFM655378 BPG655378:BPI655378 BZC655378:BZE655378 CIY655378:CJA655378 CSU655378:CSW655378 DCQ655378:DCS655378 DMM655378:DMO655378 DWI655378:DWK655378 EGE655378:EGG655378 EQA655378:EQC655378 EZW655378:EZY655378 FJS655378:FJU655378 FTO655378:FTQ655378 GDK655378:GDM655378 GNG655378:GNI655378 GXC655378:GXE655378 HGY655378:HHA655378 HQU655378:HQW655378 IAQ655378:IAS655378 IKM655378:IKO655378 IUI655378:IUK655378 JEE655378:JEG655378 JOA655378:JOC655378 JXW655378:JXY655378 KHS655378:KHU655378 KRO655378:KRQ655378 LBK655378:LBM655378 LLG655378:LLI655378 LVC655378:LVE655378 MEY655378:MFA655378 MOU655378:MOW655378 MYQ655378:MYS655378 NIM655378:NIO655378 NSI655378:NSK655378 OCE655378:OCG655378 OMA655378:OMC655378 OVW655378:OVY655378 PFS655378:PFU655378 PPO655378:PPQ655378 PZK655378:PZM655378 QJG655378:QJI655378 QTC655378:QTE655378 RCY655378:RDA655378 RMU655378:RMW655378 RWQ655378:RWS655378 SGM655378:SGO655378 SQI655378:SQK655378 TAE655378:TAG655378 TKA655378:TKC655378 TTW655378:TTY655378 UDS655378:UDU655378 UNO655378:UNQ655378 UXK655378:UXM655378 VHG655378:VHI655378 VRC655378:VRE655378 WAY655378:WBA655378 WKU655378:WKW655378 WUQ655378:WUS655378 IE720914:IG720914 SA720914:SC720914 ABW720914:ABY720914 ALS720914:ALU720914 AVO720914:AVQ720914 BFK720914:BFM720914 BPG720914:BPI720914 BZC720914:BZE720914 CIY720914:CJA720914 CSU720914:CSW720914 DCQ720914:DCS720914 DMM720914:DMO720914 DWI720914:DWK720914 EGE720914:EGG720914 EQA720914:EQC720914 EZW720914:EZY720914 FJS720914:FJU720914 FTO720914:FTQ720914 GDK720914:GDM720914 GNG720914:GNI720914 GXC720914:GXE720914 HGY720914:HHA720914 HQU720914:HQW720914 IAQ720914:IAS720914 IKM720914:IKO720914 IUI720914:IUK720914 JEE720914:JEG720914 JOA720914:JOC720914 JXW720914:JXY720914 KHS720914:KHU720914 KRO720914:KRQ720914 LBK720914:LBM720914 LLG720914:LLI720914 LVC720914:LVE720914 MEY720914:MFA720914 MOU720914:MOW720914 MYQ720914:MYS720914 NIM720914:NIO720914 NSI720914:NSK720914 OCE720914:OCG720914 OMA720914:OMC720914 OVW720914:OVY720914 PFS720914:PFU720914 PPO720914:PPQ720914 PZK720914:PZM720914 QJG720914:QJI720914 QTC720914:QTE720914 RCY720914:RDA720914 RMU720914:RMW720914 RWQ720914:RWS720914 SGM720914:SGO720914 SQI720914:SQK720914 TAE720914:TAG720914 TKA720914:TKC720914 TTW720914:TTY720914 UDS720914:UDU720914 UNO720914:UNQ720914 UXK720914:UXM720914 VHG720914:VHI720914 VRC720914:VRE720914 WAY720914:WBA720914 WKU720914:WKW720914 WUQ720914:WUS720914 IE786450:IG786450 SA786450:SC786450 ABW786450:ABY786450 ALS786450:ALU786450 AVO786450:AVQ786450 BFK786450:BFM786450 BPG786450:BPI786450 BZC786450:BZE786450 CIY786450:CJA786450 CSU786450:CSW786450 DCQ786450:DCS786450 DMM786450:DMO786450 DWI786450:DWK786450 EGE786450:EGG786450 EQA786450:EQC786450 EZW786450:EZY786450 FJS786450:FJU786450 FTO786450:FTQ786450 GDK786450:GDM786450 GNG786450:GNI786450 GXC786450:GXE786450 HGY786450:HHA786450 HQU786450:HQW786450 IAQ786450:IAS786450 IKM786450:IKO786450 IUI786450:IUK786450 JEE786450:JEG786450 JOA786450:JOC786450 JXW786450:JXY786450 KHS786450:KHU786450 KRO786450:KRQ786450 LBK786450:LBM786450 LLG786450:LLI786450 LVC786450:LVE786450 MEY786450:MFA786450 MOU786450:MOW786450 MYQ786450:MYS786450 NIM786450:NIO786450 NSI786450:NSK786450 OCE786450:OCG786450 OMA786450:OMC786450 OVW786450:OVY786450 PFS786450:PFU786450 PPO786450:PPQ786450 PZK786450:PZM786450 QJG786450:QJI786450 QTC786450:QTE786450 RCY786450:RDA786450 RMU786450:RMW786450 RWQ786450:RWS786450 SGM786450:SGO786450 SQI786450:SQK786450 TAE786450:TAG786450 TKA786450:TKC786450 TTW786450:TTY786450 UDS786450:UDU786450 UNO786450:UNQ786450 UXK786450:UXM786450 VHG786450:VHI786450 VRC786450:VRE786450 WAY786450:WBA786450 WKU786450:WKW786450 WUQ786450:WUS786450 IE851986:IG851986 SA851986:SC851986 ABW851986:ABY851986 ALS851986:ALU851986 AVO851986:AVQ851986 BFK851986:BFM851986 BPG851986:BPI851986 BZC851986:BZE851986 CIY851986:CJA851986 CSU851986:CSW851986 DCQ851986:DCS851986 DMM851986:DMO851986 DWI851986:DWK851986 EGE851986:EGG851986 EQA851986:EQC851986 EZW851986:EZY851986 FJS851986:FJU851986 FTO851986:FTQ851986 GDK851986:GDM851986 GNG851986:GNI851986 GXC851986:GXE851986 HGY851986:HHA851986 HQU851986:HQW851986 IAQ851986:IAS851986 IKM851986:IKO851986 IUI851986:IUK851986 JEE851986:JEG851986 JOA851986:JOC851986 JXW851986:JXY851986 KHS851986:KHU851986 KRO851986:KRQ851986 LBK851986:LBM851986 LLG851986:LLI851986 LVC851986:LVE851986 MEY851986:MFA851986 MOU851986:MOW851986 MYQ851986:MYS851986 NIM851986:NIO851986 NSI851986:NSK851986 OCE851986:OCG851986 OMA851986:OMC851986 OVW851986:OVY851986 PFS851986:PFU851986 PPO851986:PPQ851986 PZK851986:PZM851986 QJG851986:QJI851986 QTC851986:QTE851986 RCY851986:RDA851986 RMU851986:RMW851986 RWQ851986:RWS851986 SGM851986:SGO851986 SQI851986:SQK851986 TAE851986:TAG851986 TKA851986:TKC851986 TTW851986:TTY851986 UDS851986:UDU851986 UNO851986:UNQ851986 UXK851986:UXM851986 VHG851986:VHI851986 VRC851986:VRE851986 WAY851986:WBA851986 WKU851986:WKW851986 WUQ851986:WUS851986 IE917522:IG917522 SA917522:SC917522 ABW917522:ABY917522 ALS917522:ALU917522 AVO917522:AVQ917522 BFK917522:BFM917522 BPG917522:BPI917522 BZC917522:BZE917522 CIY917522:CJA917522 CSU917522:CSW917522 DCQ917522:DCS917522 DMM917522:DMO917522 DWI917522:DWK917522 EGE917522:EGG917522 EQA917522:EQC917522 EZW917522:EZY917522 FJS917522:FJU917522 FTO917522:FTQ917522 GDK917522:GDM917522 GNG917522:GNI917522 GXC917522:GXE917522 HGY917522:HHA917522 HQU917522:HQW917522 IAQ917522:IAS917522 IKM917522:IKO917522 IUI917522:IUK917522 JEE917522:JEG917522 JOA917522:JOC917522 JXW917522:JXY917522 KHS917522:KHU917522 KRO917522:KRQ917522 LBK917522:LBM917522 LLG917522:LLI917522 LVC917522:LVE917522 MEY917522:MFA917522 MOU917522:MOW917522 MYQ917522:MYS917522 NIM917522:NIO917522 NSI917522:NSK917522 OCE917522:OCG917522 OMA917522:OMC917522 OVW917522:OVY917522 PFS917522:PFU917522 PPO917522:PPQ917522 PZK917522:PZM917522 QJG917522:QJI917522 QTC917522:QTE917522 RCY917522:RDA917522 RMU917522:RMW917522 RWQ917522:RWS917522 SGM917522:SGO917522 SQI917522:SQK917522 TAE917522:TAG917522 TKA917522:TKC917522 TTW917522:TTY917522 UDS917522:UDU917522 UNO917522:UNQ917522 UXK917522:UXM917522 VHG917522:VHI917522 VRC917522:VRE917522 WAY917522:WBA917522 WKU917522:WKW917522 WUQ917522:WUS917522 IE983058:IG983058 SA983058:SC983058 ABW983058:ABY983058 ALS983058:ALU983058 AVO983058:AVQ983058 BFK983058:BFM983058 BPG983058:BPI983058 BZC983058:BZE983058 CIY983058:CJA983058 CSU983058:CSW983058 DCQ983058:DCS983058 DMM983058:DMO983058 DWI983058:DWK983058 EGE983058:EGG983058 EQA983058:EQC983058 EZW983058:EZY983058 FJS983058:FJU983058 FTO983058:FTQ983058 GDK983058:GDM983058 GNG983058:GNI983058 GXC983058:GXE983058 HGY983058:HHA983058 HQU983058:HQW983058 IAQ983058:IAS983058 IKM983058:IKO983058 IUI983058:IUK983058 JEE983058:JEG983058 JOA983058:JOC983058 JXW983058:JXY983058 KHS983058:KHU983058 KRO983058:KRQ983058 LBK983058:LBM983058 LLG983058:LLI983058 LVC983058:LVE983058 MEY983058:MFA983058 MOU983058:MOW983058 MYQ983058:MYS983058 NIM983058:NIO983058 NSI983058:NSK983058 OCE983058:OCG983058 OMA983058:OMC983058 OVW983058:OVY983058 PFS983058:PFU983058 PPO983058:PPQ983058 PZK983058:PZM983058 QJG983058:QJI983058 QTC983058:QTE983058 RCY983058:RDA983058 RMU983058:RMW983058 RWQ983058:RWS983058 SGM983058:SGO983058 SQI983058:SQK983058 TAE983058:TAG983058 TKA983058:TKC983058 TTW983058:TTY983058 UDS983058:UDU983058 UNO983058:UNQ983058 UXK983058:UXM983058 VHG983058:VHI983058 VRC983058:VRE983058 WAY983058:WBA983058 WKU983058:WKW983058 WUQ983058:WUS983058 B983058:E983058 B917522:E917522 B851986:E851986 B786450:E786450 B720914:E720914 B655378:E655378 B589842:E589842 B524306:E524306 B458770:E458770 B393234:E393234 B327698:E327698 B262162:E262162 B196626:E196626 B131090:E131090 B65554:E65554" xr:uid="{F3DDBC64-8B8D-4F9D-8D6F-C07B7B895347}"/>
    <dataValidation imeMode="hiragana" allowBlank="1" showInputMessage="1" showErrorMessage="1" promptTitle="選手名のふりがな" prompt="全角ひらがな_x000a_姓と名の間は、全角スペース１文字" sqref="IF5:IF24 SB5:SB24 ABX5:ABX24 ALT5:ALT24 AVP5:AVP24 BFL5:BFL24 BPH5:BPH24 BZD5:BZD24 CIZ5:CIZ24 CSV5:CSV24 DCR5:DCR24 DMN5:DMN24 DWJ5:DWJ24 EGF5:EGF24 EQB5:EQB24 EZX5:EZX24 FJT5:FJT24 FTP5:FTP24 GDL5:GDL24 GNH5:GNH24 GXD5:GXD24 HGZ5:HGZ24 HQV5:HQV24 IAR5:IAR24 IKN5:IKN24 IUJ5:IUJ24 JEF5:JEF24 JOB5:JOB24 JXX5:JXX24 KHT5:KHT24 KRP5:KRP24 LBL5:LBL24 LLH5:LLH24 LVD5:LVD24 MEZ5:MEZ24 MOV5:MOV24 MYR5:MYR24 NIN5:NIN24 NSJ5:NSJ24 OCF5:OCF24 OMB5:OMB24 OVX5:OVX24 PFT5:PFT24 PPP5:PPP24 PZL5:PZL24 QJH5:QJH24 QTD5:QTD24 RCZ5:RCZ24 RMV5:RMV24 RWR5:RWR24 SGN5:SGN24 SQJ5:SQJ24 TAF5:TAF24 TKB5:TKB24 TTX5:TTX24 UDT5:UDT24 UNP5:UNP24 UXL5:UXL24 VHH5:VHH24 VRD5:VRD24 WAZ5:WAZ24 WKV5:WKV24 WUR5:WUR24 IF65527:IF65546 SB65527:SB65546 ABX65527:ABX65546 ALT65527:ALT65546 AVP65527:AVP65546 BFL65527:BFL65546 BPH65527:BPH65546 BZD65527:BZD65546 CIZ65527:CIZ65546 CSV65527:CSV65546 DCR65527:DCR65546 DMN65527:DMN65546 DWJ65527:DWJ65546 EGF65527:EGF65546 EQB65527:EQB65546 EZX65527:EZX65546 FJT65527:FJT65546 FTP65527:FTP65546 GDL65527:GDL65546 GNH65527:GNH65546 GXD65527:GXD65546 HGZ65527:HGZ65546 HQV65527:HQV65546 IAR65527:IAR65546 IKN65527:IKN65546 IUJ65527:IUJ65546 JEF65527:JEF65546 JOB65527:JOB65546 JXX65527:JXX65546 KHT65527:KHT65546 KRP65527:KRP65546 LBL65527:LBL65546 LLH65527:LLH65546 LVD65527:LVD65546 MEZ65527:MEZ65546 MOV65527:MOV65546 MYR65527:MYR65546 NIN65527:NIN65546 NSJ65527:NSJ65546 OCF65527:OCF65546 OMB65527:OMB65546 OVX65527:OVX65546 PFT65527:PFT65546 PPP65527:PPP65546 PZL65527:PZL65546 QJH65527:QJH65546 QTD65527:QTD65546 RCZ65527:RCZ65546 RMV65527:RMV65546 RWR65527:RWR65546 SGN65527:SGN65546 SQJ65527:SQJ65546 TAF65527:TAF65546 TKB65527:TKB65546 TTX65527:TTX65546 UDT65527:UDT65546 UNP65527:UNP65546 UXL65527:UXL65546 VHH65527:VHH65546 VRD65527:VRD65546 WAZ65527:WAZ65546 WKV65527:WKV65546 WUR65527:WUR65546 IF131063:IF131082 SB131063:SB131082 ABX131063:ABX131082 ALT131063:ALT131082 AVP131063:AVP131082 BFL131063:BFL131082 BPH131063:BPH131082 BZD131063:BZD131082 CIZ131063:CIZ131082 CSV131063:CSV131082 DCR131063:DCR131082 DMN131063:DMN131082 DWJ131063:DWJ131082 EGF131063:EGF131082 EQB131063:EQB131082 EZX131063:EZX131082 FJT131063:FJT131082 FTP131063:FTP131082 GDL131063:GDL131082 GNH131063:GNH131082 GXD131063:GXD131082 HGZ131063:HGZ131082 HQV131063:HQV131082 IAR131063:IAR131082 IKN131063:IKN131082 IUJ131063:IUJ131082 JEF131063:JEF131082 JOB131063:JOB131082 JXX131063:JXX131082 KHT131063:KHT131082 KRP131063:KRP131082 LBL131063:LBL131082 LLH131063:LLH131082 LVD131063:LVD131082 MEZ131063:MEZ131082 MOV131063:MOV131082 MYR131063:MYR131082 NIN131063:NIN131082 NSJ131063:NSJ131082 OCF131063:OCF131082 OMB131063:OMB131082 OVX131063:OVX131082 PFT131063:PFT131082 PPP131063:PPP131082 PZL131063:PZL131082 QJH131063:QJH131082 QTD131063:QTD131082 RCZ131063:RCZ131082 RMV131063:RMV131082 RWR131063:RWR131082 SGN131063:SGN131082 SQJ131063:SQJ131082 TAF131063:TAF131082 TKB131063:TKB131082 TTX131063:TTX131082 UDT131063:UDT131082 UNP131063:UNP131082 UXL131063:UXL131082 VHH131063:VHH131082 VRD131063:VRD131082 WAZ131063:WAZ131082 WKV131063:WKV131082 WUR131063:WUR131082 IF196599:IF196618 SB196599:SB196618 ABX196599:ABX196618 ALT196599:ALT196618 AVP196599:AVP196618 BFL196599:BFL196618 BPH196599:BPH196618 BZD196599:BZD196618 CIZ196599:CIZ196618 CSV196599:CSV196618 DCR196599:DCR196618 DMN196599:DMN196618 DWJ196599:DWJ196618 EGF196599:EGF196618 EQB196599:EQB196618 EZX196599:EZX196618 FJT196599:FJT196618 FTP196599:FTP196618 GDL196599:GDL196618 GNH196599:GNH196618 GXD196599:GXD196618 HGZ196599:HGZ196618 HQV196599:HQV196618 IAR196599:IAR196618 IKN196599:IKN196618 IUJ196599:IUJ196618 JEF196599:JEF196618 JOB196599:JOB196618 JXX196599:JXX196618 KHT196599:KHT196618 KRP196599:KRP196618 LBL196599:LBL196618 LLH196599:LLH196618 LVD196599:LVD196618 MEZ196599:MEZ196618 MOV196599:MOV196618 MYR196599:MYR196618 NIN196599:NIN196618 NSJ196599:NSJ196618 OCF196599:OCF196618 OMB196599:OMB196618 OVX196599:OVX196618 PFT196599:PFT196618 PPP196599:PPP196618 PZL196599:PZL196618 QJH196599:QJH196618 QTD196599:QTD196618 RCZ196599:RCZ196618 RMV196599:RMV196618 RWR196599:RWR196618 SGN196599:SGN196618 SQJ196599:SQJ196618 TAF196599:TAF196618 TKB196599:TKB196618 TTX196599:TTX196618 UDT196599:UDT196618 UNP196599:UNP196618 UXL196599:UXL196618 VHH196599:VHH196618 VRD196599:VRD196618 WAZ196599:WAZ196618 WKV196599:WKV196618 WUR196599:WUR196618 IF262135:IF262154 SB262135:SB262154 ABX262135:ABX262154 ALT262135:ALT262154 AVP262135:AVP262154 BFL262135:BFL262154 BPH262135:BPH262154 BZD262135:BZD262154 CIZ262135:CIZ262154 CSV262135:CSV262154 DCR262135:DCR262154 DMN262135:DMN262154 DWJ262135:DWJ262154 EGF262135:EGF262154 EQB262135:EQB262154 EZX262135:EZX262154 FJT262135:FJT262154 FTP262135:FTP262154 GDL262135:GDL262154 GNH262135:GNH262154 GXD262135:GXD262154 HGZ262135:HGZ262154 HQV262135:HQV262154 IAR262135:IAR262154 IKN262135:IKN262154 IUJ262135:IUJ262154 JEF262135:JEF262154 JOB262135:JOB262154 JXX262135:JXX262154 KHT262135:KHT262154 KRP262135:KRP262154 LBL262135:LBL262154 LLH262135:LLH262154 LVD262135:LVD262154 MEZ262135:MEZ262154 MOV262135:MOV262154 MYR262135:MYR262154 NIN262135:NIN262154 NSJ262135:NSJ262154 OCF262135:OCF262154 OMB262135:OMB262154 OVX262135:OVX262154 PFT262135:PFT262154 PPP262135:PPP262154 PZL262135:PZL262154 QJH262135:QJH262154 QTD262135:QTD262154 RCZ262135:RCZ262154 RMV262135:RMV262154 RWR262135:RWR262154 SGN262135:SGN262154 SQJ262135:SQJ262154 TAF262135:TAF262154 TKB262135:TKB262154 TTX262135:TTX262154 UDT262135:UDT262154 UNP262135:UNP262154 UXL262135:UXL262154 VHH262135:VHH262154 VRD262135:VRD262154 WAZ262135:WAZ262154 WKV262135:WKV262154 WUR262135:WUR262154 IF327671:IF327690 SB327671:SB327690 ABX327671:ABX327690 ALT327671:ALT327690 AVP327671:AVP327690 BFL327671:BFL327690 BPH327671:BPH327690 BZD327671:BZD327690 CIZ327671:CIZ327690 CSV327671:CSV327690 DCR327671:DCR327690 DMN327671:DMN327690 DWJ327671:DWJ327690 EGF327671:EGF327690 EQB327671:EQB327690 EZX327671:EZX327690 FJT327671:FJT327690 FTP327671:FTP327690 GDL327671:GDL327690 GNH327671:GNH327690 GXD327671:GXD327690 HGZ327671:HGZ327690 HQV327671:HQV327690 IAR327671:IAR327690 IKN327671:IKN327690 IUJ327671:IUJ327690 JEF327671:JEF327690 JOB327671:JOB327690 JXX327671:JXX327690 KHT327671:KHT327690 KRP327671:KRP327690 LBL327671:LBL327690 LLH327671:LLH327690 LVD327671:LVD327690 MEZ327671:MEZ327690 MOV327671:MOV327690 MYR327671:MYR327690 NIN327671:NIN327690 NSJ327671:NSJ327690 OCF327671:OCF327690 OMB327671:OMB327690 OVX327671:OVX327690 PFT327671:PFT327690 PPP327671:PPP327690 PZL327671:PZL327690 QJH327671:QJH327690 QTD327671:QTD327690 RCZ327671:RCZ327690 RMV327671:RMV327690 RWR327671:RWR327690 SGN327671:SGN327690 SQJ327671:SQJ327690 TAF327671:TAF327690 TKB327671:TKB327690 TTX327671:TTX327690 UDT327671:UDT327690 UNP327671:UNP327690 UXL327671:UXL327690 VHH327671:VHH327690 VRD327671:VRD327690 WAZ327671:WAZ327690 WKV327671:WKV327690 WUR327671:WUR327690 IF393207:IF393226 SB393207:SB393226 ABX393207:ABX393226 ALT393207:ALT393226 AVP393207:AVP393226 BFL393207:BFL393226 BPH393207:BPH393226 BZD393207:BZD393226 CIZ393207:CIZ393226 CSV393207:CSV393226 DCR393207:DCR393226 DMN393207:DMN393226 DWJ393207:DWJ393226 EGF393207:EGF393226 EQB393207:EQB393226 EZX393207:EZX393226 FJT393207:FJT393226 FTP393207:FTP393226 GDL393207:GDL393226 GNH393207:GNH393226 GXD393207:GXD393226 HGZ393207:HGZ393226 HQV393207:HQV393226 IAR393207:IAR393226 IKN393207:IKN393226 IUJ393207:IUJ393226 JEF393207:JEF393226 JOB393207:JOB393226 JXX393207:JXX393226 KHT393207:KHT393226 KRP393207:KRP393226 LBL393207:LBL393226 LLH393207:LLH393226 LVD393207:LVD393226 MEZ393207:MEZ393226 MOV393207:MOV393226 MYR393207:MYR393226 NIN393207:NIN393226 NSJ393207:NSJ393226 OCF393207:OCF393226 OMB393207:OMB393226 OVX393207:OVX393226 PFT393207:PFT393226 PPP393207:PPP393226 PZL393207:PZL393226 QJH393207:QJH393226 QTD393207:QTD393226 RCZ393207:RCZ393226 RMV393207:RMV393226 RWR393207:RWR393226 SGN393207:SGN393226 SQJ393207:SQJ393226 TAF393207:TAF393226 TKB393207:TKB393226 TTX393207:TTX393226 UDT393207:UDT393226 UNP393207:UNP393226 UXL393207:UXL393226 VHH393207:VHH393226 VRD393207:VRD393226 WAZ393207:WAZ393226 WKV393207:WKV393226 WUR393207:WUR393226 IF458743:IF458762 SB458743:SB458762 ABX458743:ABX458762 ALT458743:ALT458762 AVP458743:AVP458762 BFL458743:BFL458762 BPH458743:BPH458762 BZD458743:BZD458762 CIZ458743:CIZ458762 CSV458743:CSV458762 DCR458743:DCR458762 DMN458743:DMN458762 DWJ458743:DWJ458762 EGF458743:EGF458762 EQB458743:EQB458762 EZX458743:EZX458762 FJT458743:FJT458762 FTP458743:FTP458762 GDL458743:GDL458762 GNH458743:GNH458762 GXD458743:GXD458762 HGZ458743:HGZ458762 HQV458743:HQV458762 IAR458743:IAR458762 IKN458743:IKN458762 IUJ458743:IUJ458762 JEF458743:JEF458762 JOB458743:JOB458762 JXX458743:JXX458762 KHT458743:KHT458762 KRP458743:KRP458762 LBL458743:LBL458762 LLH458743:LLH458762 LVD458743:LVD458762 MEZ458743:MEZ458762 MOV458743:MOV458762 MYR458743:MYR458762 NIN458743:NIN458762 NSJ458743:NSJ458762 OCF458743:OCF458762 OMB458743:OMB458762 OVX458743:OVX458762 PFT458743:PFT458762 PPP458743:PPP458762 PZL458743:PZL458762 QJH458743:QJH458762 QTD458743:QTD458762 RCZ458743:RCZ458762 RMV458743:RMV458762 RWR458743:RWR458762 SGN458743:SGN458762 SQJ458743:SQJ458762 TAF458743:TAF458762 TKB458743:TKB458762 TTX458743:TTX458762 UDT458743:UDT458762 UNP458743:UNP458762 UXL458743:UXL458762 VHH458743:VHH458762 VRD458743:VRD458762 WAZ458743:WAZ458762 WKV458743:WKV458762 WUR458743:WUR458762 IF524279:IF524298 SB524279:SB524298 ABX524279:ABX524298 ALT524279:ALT524298 AVP524279:AVP524298 BFL524279:BFL524298 BPH524279:BPH524298 BZD524279:BZD524298 CIZ524279:CIZ524298 CSV524279:CSV524298 DCR524279:DCR524298 DMN524279:DMN524298 DWJ524279:DWJ524298 EGF524279:EGF524298 EQB524279:EQB524298 EZX524279:EZX524298 FJT524279:FJT524298 FTP524279:FTP524298 GDL524279:GDL524298 GNH524279:GNH524298 GXD524279:GXD524298 HGZ524279:HGZ524298 HQV524279:HQV524298 IAR524279:IAR524298 IKN524279:IKN524298 IUJ524279:IUJ524298 JEF524279:JEF524298 JOB524279:JOB524298 JXX524279:JXX524298 KHT524279:KHT524298 KRP524279:KRP524298 LBL524279:LBL524298 LLH524279:LLH524298 LVD524279:LVD524298 MEZ524279:MEZ524298 MOV524279:MOV524298 MYR524279:MYR524298 NIN524279:NIN524298 NSJ524279:NSJ524298 OCF524279:OCF524298 OMB524279:OMB524298 OVX524279:OVX524298 PFT524279:PFT524298 PPP524279:PPP524298 PZL524279:PZL524298 QJH524279:QJH524298 QTD524279:QTD524298 RCZ524279:RCZ524298 RMV524279:RMV524298 RWR524279:RWR524298 SGN524279:SGN524298 SQJ524279:SQJ524298 TAF524279:TAF524298 TKB524279:TKB524298 TTX524279:TTX524298 UDT524279:UDT524298 UNP524279:UNP524298 UXL524279:UXL524298 VHH524279:VHH524298 VRD524279:VRD524298 WAZ524279:WAZ524298 WKV524279:WKV524298 WUR524279:WUR524298 IF589815:IF589834 SB589815:SB589834 ABX589815:ABX589834 ALT589815:ALT589834 AVP589815:AVP589834 BFL589815:BFL589834 BPH589815:BPH589834 BZD589815:BZD589834 CIZ589815:CIZ589834 CSV589815:CSV589834 DCR589815:DCR589834 DMN589815:DMN589834 DWJ589815:DWJ589834 EGF589815:EGF589834 EQB589815:EQB589834 EZX589815:EZX589834 FJT589815:FJT589834 FTP589815:FTP589834 GDL589815:GDL589834 GNH589815:GNH589834 GXD589815:GXD589834 HGZ589815:HGZ589834 HQV589815:HQV589834 IAR589815:IAR589834 IKN589815:IKN589834 IUJ589815:IUJ589834 JEF589815:JEF589834 JOB589815:JOB589834 JXX589815:JXX589834 KHT589815:KHT589834 KRP589815:KRP589834 LBL589815:LBL589834 LLH589815:LLH589834 LVD589815:LVD589834 MEZ589815:MEZ589834 MOV589815:MOV589834 MYR589815:MYR589834 NIN589815:NIN589834 NSJ589815:NSJ589834 OCF589815:OCF589834 OMB589815:OMB589834 OVX589815:OVX589834 PFT589815:PFT589834 PPP589815:PPP589834 PZL589815:PZL589834 QJH589815:QJH589834 QTD589815:QTD589834 RCZ589815:RCZ589834 RMV589815:RMV589834 RWR589815:RWR589834 SGN589815:SGN589834 SQJ589815:SQJ589834 TAF589815:TAF589834 TKB589815:TKB589834 TTX589815:TTX589834 UDT589815:UDT589834 UNP589815:UNP589834 UXL589815:UXL589834 VHH589815:VHH589834 VRD589815:VRD589834 WAZ589815:WAZ589834 WKV589815:WKV589834 WUR589815:WUR589834 IF655351:IF655370 SB655351:SB655370 ABX655351:ABX655370 ALT655351:ALT655370 AVP655351:AVP655370 BFL655351:BFL655370 BPH655351:BPH655370 BZD655351:BZD655370 CIZ655351:CIZ655370 CSV655351:CSV655370 DCR655351:DCR655370 DMN655351:DMN655370 DWJ655351:DWJ655370 EGF655351:EGF655370 EQB655351:EQB655370 EZX655351:EZX655370 FJT655351:FJT655370 FTP655351:FTP655370 GDL655351:GDL655370 GNH655351:GNH655370 GXD655351:GXD655370 HGZ655351:HGZ655370 HQV655351:HQV655370 IAR655351:IAR655370 IKN655351:IKN655370 IUJ655351:IUJ655370 JEF655351:JEF655370 JOB655351:JOB655370 JXX655351:JXX655370 KHT655351:KHT655370 KRP655351:KRP655370 LBL655351:LBL655370 LLH655351:LLH655370 LVD655351:LVD655370 MEZ655351:MEZ655370 MOV655351:MOV655370 MYR655351:MYR655370 NIN655351:NIN655370 NSJ655351:NSJ655370 OCF655351:OCF655370 OMB655351:OMB655370 OVX655351:OVX655370 PFT655351:PFT655370 PPP655351:PPP655370 PZL655351:PZL655370 QJH655351:QJH655370 QTD655351:QTD655370 RCZ655351:RCZ655370 RMV655351:RMV655370 RWR655351:RWR655370 SGN655351:SGN655370 SQJ655351:SQJ655370 TAF655351:TAF655370 TKB655351:TKB655370 TTX655351:TTX655370 UDT655351:UDT655370 UNP655351:UNP655370 UXL655351:UXL655370 VHH655351:VHH655370 VRD655351:VRD655370 WAZ655351:WAZ655370 WKV655351:WKV655370 WUR655351:WUR655370 IF720887:IF720906 SB720887:SB720906 ABX720887:ABX720906 ALT720887:ALT720906 AVP720887:AVP720906 BFL720887:BFL720906 BPH720887:BPH720906 BZD720887:BZD720906 CIZ720887:CIZ720906 CSV720887:CSV720906 DCR720887:DCR720906 DMN720887:DMN720906 DWJ720887:DWJ720906 EGF720887:EGF720906 EQB720887:EQB720906 EZX720887:EZX720906 FJT720887:FJT720906 FTP720887:FTP720906 GDL720887:GDL720906 GNH720887:GNH720906 GXD720887:GXD720906 HGZ720887:HGZ720906 HQV720887:HQV720906 IAR720887:IAR720906 IKN720887:IKN720906 IUJ720887:IUJ720906 JEF720887:JEF720906 JOB720887:JOB720906 JXX720887:JXX720906 KHT720887:KHT720906 KRP720887:KRP720906 LBL720887:LBL720906 LLH720887:LLH720906 LVD720887:LVD720906 MEZ720887:MEZ720906 MOV720887:MOV720906 MYR720887:MYR720906 NIN720887:NIN720906 NSJ720887:NSJ720906 OCF720887:OCF720906 OMB720887:OMB720906 OVX720887:OVX720906 PFT720887:PFT720906 PPP720887:PPP720906 PZL720887:PZL720906 QJH720887:QJH720906 QTD720887:QTD720906 RCZ720887:RCZ720906 RMV720887:RMV720906 RWR720887:RWR720906 SGN720887:SGN720906 SQJ720887:SQJ720906 TAF720887:TAF720906 TKB720887:TKB720906 TTX720887:TTX720906 UDT720887:UDT720906 UNP720887:UNP720906 UXL720887:UXL720906 VHH720887:VHH720906 VRD720887:VRD720906 WAZ720887:WAZ720906 WKV720887:WKV720906 WUR720887:WUR720906 IF786423:IF786442 SB786423:SB786442 ABX786423:ABX786442 ALT786423:ALT786442 AVP786423:AVP786442 BFL786423:BFL786442 BPH786423:BPH786442 BZD786423:BZD786442 CIZ786423:CIZ786442 CSV786423:CSV786442 DCR786423:DCR786442 DMN786423:DMN786442 DWJ786423:DWJ786442 EGF786423:EGF786442 EQB786423:EQB786442 EZX786423:EZX786442 FJT786423:FJT786442 FTP786423:FTP786442 GDL786423:GDL786442 GNH786423:GNH786442 GXD786423:GXD786442 HGZ786423:HGZ786442 HQV786423:HQV786442 IAR786423:IAR786442 IKN786423:IKN786442 IUJ786423:IUJ786442 JEF786423:JEF786442 JOB786423:JOB786442 JXX786423:JXX786442 KHT786423:KHT786442 KRP786423:KRP786442 LBL786423:LBL786442 LLH786423:LLH786442 LVD786423:LVD786442 MEZ786423:MEZ786442 MOV786423:MOV786442 MYR786423:MYR786442 NIN786423:NIN786442 NSJ786423:NSJ786442 OCF786423:OCF786442 OMB786423:OMB786442 OVX786423:OVX786442 PFT786423:PFT786442 PPP786423:PPP786442 PZL786423:PZL786442 QJH786423:QJH786442 QTD786423:QTD786442 RCZ786423:RCZ786442 RMV786423:RMV786442 RWR786423:RWR786442 SGN786423:SGN786442 SQJ786423:SQJ786442 TAF786423:TAF786442 TKB786423:TKB786442 TTX786423:TTX786442 UDT786423:UDT786442 UNP786423:UNP786442 UXL786423:UXL786442 VHH786423:VHH786442 VRD786423:VRD786442 WAZ786423:WAZ786442 WKV786423:WKV786442 WUR786423:WUR786442 IF851959:IF851978 SB851959:SB851978 ABX851959:ABX851978 ALT851959:ALT851978 AVP851959:AVP851978 BFL851959:BFL851978 BPH851959:BPH851978 BZD851959:BZD851978 CIZ851959:CIZ851978 CSV851959:CSV851978 DCR851959:DCR851978 DMN851959:DMN851978 DWJ851959:DWJ851978 EGF851959:EGF851978 EQB851959:EQB851978 EZX851959:EZX851978 FJT851959:FJT851978 FTP851959:FTP851978 GDL851959:GDL851978 GNH851959:GNH851978 GXD851959:GXD851978 HGZ851959:HGZ851978 HQV851959:HQV851978 IAR851959:IAR851978 IKN851959:IKN851978 IUJ851959:IUJ851978 JEF851959:JEF851978 JOB851959:JOB851978 JXX851959:JXX851978 KHT851959:KHT851978 KRP851959:KRP851978 LBL851959:LBL851978 LLH851959:LLH851978 LVD851959:LVD851978 MEZ851959:MEZ851978 MOV851959:MOV851978 MYR851959:MYR851978 NIN851959:NIN851978 NSJ851959:NSJ851978 OCF851959:OCF851978 OMB851959:OMB851978 OVX851959:OVX851978 PFT851959:PFT851978 PPP851959:PPP851978 PZL851959:PZL851978 QJH851959:QJH851978 QTD851959:QTD851978 RCZ851959:RCZ851978 RMV851959:RMV851978 RWR851959:RWR851978 SGN851959:SGN851978 SQJ851959:SQJ851978 TAF851959:TAF851978 TKB851959:TKB851978 TTX851959:TTX851978 UDT851959:UDT851978 UNP851959:UNP851978 UXL851959:UXL851978 VHH851959:VHH851978 VRD851959:VRD851978 WAZ851959:WAZ851978 WKV851959:WKV851978 WUR851959:WUR851978 IF917495:IF917514 SB917495:SB917514 ABX917495:ABX917514 ALT917495:ALT917514 AVP917495:AVP917514 BFL917495:BFL917514 BPH917495:BPH917514 BZD917495:BZD917514 CIZ917495:CIZ917514 CSV917495:CSV917514 DCR917495:DCR917514 DMN917495:DMN917514 DWJ917495:DWJ917514 EGF917495:EGF917514 EQB917495:EQB917514 EZX917495:EZX917514 FJT917495:FJT917514 FTP917495:FTP917514 GDL917495:GDL917514 GNH917495:GNH917514 GXD917495:GXD917514 HGZ917495:HGZ917514 HQV917495:HQV917514 IAR917495:IAR917514 IKN917495:IKN917514 IUJ917495:IUJ917514 JEF917495:JEF917514 JOB917495:JOB917514 JXX917495:JXX917514 KHT917495:KHT917514 KRP917495:KRP917514 LBL917495:LBL917514 LLH917495:LLH917514 LVD917495:LVD917514 MEZ917495:MEZ917514 MOV917495:MOV917514 MYR917495:MYR917514 NIN917495:NIN917514 NSJ917495:NSJ917514 OCF917495:OCF917514 OMB917495:OMB917514 OVX917495:OVX917514 PFT917495:PFT917514 PPP917495:PPP917514 PZL917495:PZL917514 QJH917495:QJH917514 QTD917495:QTD917514 RCZ917495:RCZ917514 RMV917495:RMV917514 RWR917495:RWR917514 SGN917495:SGN917514 SQJ917495:SQJ917514 TAF917495:TAF917514 TKB917495:TKB917514 TTX917495:TTX917514 UDT917495:UDT917514 UNP917495:UNP917514 UXL917495:UXL917514 VHH917495:VHH917514 VRD917495:VRD917514 WAZ917495:WAZ917514 WKV917495:WKV917514 WUR917495:WUR917514 IF983031:IF983050 SB983031:SB983050 ABX983031:ABX983050 ALT983031:ALT983050 AVP983031:AVP983050 BFL983031:BFL983050 BPH983031:BPH983050 BZD983031:BZD983050 CIZ983031:CIZ983050 CSV983031:CSV983050 DCR983031:DCR983050 DMN983031:DMN983050 DWJ983031:DWJ983050 EGF983031:EGF983050 EQB983031:EQB983050 EZX983031:EZX983050 FJT983031:FJT983050 FTP983031:FTP983050 GDL983031:GDL983050 GNH983031:GNH983050 GXD983031:GXD983050 HGZ983031:HGZ983050 HQV983031:HQV983050 IAR983031:IAR983050 IKN983031:IKN983050 IUJ983031:IUJ983050 JEF983031:JEF983050 JOB983031:JOB983050 JXX983031:JXX983050 KHT983031:KHT983050 KRP983031:KRP983050 LBL983031:LBL983050 LLH983031:LLH983050 LVD983031:LVD983050 MEZ983031:MEZ983050 MOV983031:MOV983050 MYR983031:MYR983050 NIN983031:NIN983050 NSJ983031:NSJ983050 OCF983031:OCF983050 OMB983031:OMB983050 OVX983031:OVX983050 PFT983031:PFT983050 PPP983031:PPP983050 PZL983031:PZL983050 QJH983031:QJH983050 QTD983031:QTD983050 RCZ983031:RCZ983050 RMV983031:RMV983050 RWR983031:RWR983050 SGN983031:SGN983050 SQJ983031:SQJ983050 TAF983031:TAF983050 TKB983031:TKB983050 TTX983031:TTX983050 UDT983031:UDT983050 UNP983031:UNP983050 UXL983031:UXL983050 VHH983031:VHH983050 VRD983031:VRD983050 WAZ983031:WAZ983050 WKV983031:WKV983050 WUR983031:WUR983050" xr:uid="{FD865496-DC67-4353-80CB-052C334EF3FF}"/>
    <dataValidation type="list" imeMode="off" allowBlank="1" showInputMessage="1" showErrorMessage="1" promptTitle="【必須】審判資格級" prompt="①取得している審判資格の級（1級、2級、3級）を選択_x000a_③日バへ申請済みの場合のみ　申請中　を選択" sqref="WUW983031:WUW983050 IK5:IK24 SG5:SG24 ACC5:ACC24 ALY5:ALY24 AVU5:AVU24 BFQ5:BFQ24 BPM5:BPM24 BZI5:BZI24 CJE5:CJE24 CTA5:CTA24 DCW5:DCW24 DMS5:DMS24 DWO5:DWO24 EGK5:EGK24 EQG5:EQG24 FAC5:FAC24 FJY5:FJY24 FTU5:FTU24 GDQ5:GDQ24 GNM5:GNM24 GXI5:GXI24 HHE5:HHE24 HRA5:HRA24 IAW5:IAW24 IKS5:IKS24 IUO5:IUO24 JEK5:JEK24 JOG5:JOG24 JYC5:JYC24 KHY5:KHY24 KRU5:KRU24 LBQ5:LBQ24 LLM5:LLM24 LVI5:LVI24 MFE5:MFE24 MPA5:MPA24 MYW5:MYW24 NIS5:NIS24 NSO5:NSO24 OCK5:OCK24 OMG5:OMG24 OWC5:OWC24 PFY5:PFY24 PPU5:PPU24 PZQ5:PZQ24 QJM5:QJM24 QTI5:QTI24 RDE5:RDE24 RNA5:RNA24 RWW5:RWW24 SGS5:SGS24 SQO5:SQO24 TAK5:TAK24 TKG5:TKG24 TUC5:TUC24 UDY5:UDY24 UNU5:UNU24 UXQ5:UXQ24 VHM5:VHM24 VRI5:VRI24 WBE5:WBE24 WLA5:WLA24 WUW5:WUW24 G65527:G65546 IK65527:IK65546 SG65527:SG65546 ACC65527:ACC65546 ALY65527:ALY65546 AVU65527:AVU65546 BFQ65527:BFQ65546 BPM65527:BPM65546 BZI65527:BZI65546 CJE65527:CJE65546 CTA65527:CTA65546 DCW65527:DCW65546 DMS65527:DMS65546 DWO65527:DWO65546 EGK65527:EGK65546 EQG65527:EQG65546 FAC65527:FAC65546 FJY65527:FJY65546 FTU65527:FTU65546 GDQ65527:GDQ65546 GNM65527:GNM65546 GXI65527:GXI65546 HHE65527:HHE65546 HRA65527:HRA65546 IAW65527:IAW65546 IKS65527:IKS65546 IUO65527:IUO65546 JEK65527:JEK65546 JOG65527:JOG65546 JYC65527:JYC65546 KHY65527:KHY65546 KRU65527:KRU65546 LBQ65527:LBQ65546 LLM65527:LLM65546 LVI65527:LVI65546 MFE65527:MFE65546 MPA65527:MPA65546 MYW65527:MYW65546 NIS65527:NIS65546 NSO65527:NSO65546 OCK65527:OCK65546 OMG65527:OMG65546 OWC65527:OWC65546 PFY65527:PFY65546 PPU65527:PPU65546 PZQ65527:PZQ65546 QJM65527:QJM65546 QTI65527:QTI65546 RDE65527:RDE65546 RNA65527:RNA65546 RWW65527:RWW65546 SGS65527:SGS65546 SQO65527:SQO65546 TAK65527:TAK65546 TKG65527:TKG65546 TUC65527:TUC65546 UDY65527:UDY65546 UNU65527:UNU65546 UXQ65527:UXQ65546 VHM65527:VHM65546 VRI65527:VRI65546 WBE65527:WBE65546 WLA65527:WLA65546 WUW65527:WUW65546 G131063:G131082 IK131063:IK131082 SG131063:SG131082 ACC131063:ACC131082 ALY131063:ALY131082 AVU131063:AVU131082 BFQ131063:BFQ131082 BPM131063:BPM131082 BZI131063:BZI131082 CJE131063:CJE131082 CTA131063:CTA131082 DCW131063:DCW131082 DMS131063:DMS131082 DWO131063:DWO131082 EGK131063:EGK131082 EQG131063:EQG131082 FAC131063:FAC131082 FJY131063:FJY131082 FTU131063:FTU131082 GDQ131063:GDQ131082 GNM131063:GNM131082 GXI131063:GXI131082 HHE131063:HHE131082 HRA131063:HRA131082 IAW131063:IAW131082 IKS131063:IKS131082 IUO131063:IUO131082 JEK131063:JEK131082 JOG131063:JOG131082 JYC131063:JYC131082 KHY131063:KHY131082 KRU131063:KRU131082 LBQ131063:LBQ131082 LLM131063:LLM131082 LVI131063:LVI131082 MFE131063:MFE131082 MPA131063:MPA131082 MYW131063:MYW131082 NIS131063:NIS131082 NSO131063:NSO131082 OCK131063:OCK131082 OMG131063:OMG131082 OWC131063:OWC131082 PFY131063:PFY131082 PPU131063:PPU131082 PZQ131063:PZQ131082 QJM131063:QJM131082 QTI131063:QTI131082 RDE131063:RDE131082 RNA131063:RNA131082 RWW131063:RWW131082 SGS131063:SGS131082 SQO131063:SQO131082 TAK131063:TAK131082 TKG131063:TKG131082 TUC131063:TUC131082 UDY131063:UDY131082 UNU131063:UNU131082 UXQ131063:UXQ131082 VHM131063:VHM131082 VRI131063:VRI131082 WBE131063:WBE131082 WLA131063:WLA131082 WUW131063:WUW131082 G196599:G196618 IK196599:IK196618 SG196599:SG196618 ACC196599:ACC196618 ALY196599:ALY196618 AVU196599:AVU196618 BFQ196599:BFQ196618 BPM196599:BPM196618 BZI196599:BZI196618 CJE196599:CJE196618 CTA196599:CTA196618 DCW196599:DCW196618 DMS196599:DMS196618 DWO196599:DWO196618 EGK196599:EGK196618 EQG196599:EQG196618 FAC196599:FAC196618 FJY196599:FJY196618 FTU196599:FTU196618 GDQ196599:GDQ196618 GNM196599:GNM196618 GXI196599:GXI196618 HHE196599:HHE196618 HRA196599:HRA196618 IAW196599:IAW196618 IKS196599:IKS196618 IUO196599:IUO196618 JEK196599:JEK196618 JOG196599:JOG196618 JYC196599:JYC196618 KHY196599:KHY196618 KRU196599:KRU196618 LBQ196599:LBQ196618 LLM196599:LLM196618 LVI196599:LVI196618 MFE196599:MFE196618 MPA196599:MPA196618 MYW196599:MYW196618 NIS196599:NIS196618 NSO196599:NSO196618 OCK196599:OCK196618 OMG196599:OMG196618 OWC196599:OWC196618 PFY196599:PFY196618 PPU196599:PPU196618 PZQ196599:PZQ196618 QJM196599:QJM196618 QTI196599:QTI196618 RDE196599:RDE196618 RNA196599:RNA196618 RWW196599:RWW196618 SGS196599:SGS196618 SQO196599:SQO196618 TAK196599:TAK196618 TKG196599:TKG196618 TUC196599:TUC196618 UDY196599:UDY196618 UNU196599:UNU196618 UXQ196599:UXQ196618 VHM196599:VHM196618 VRI196599:VRI196618 WBE196599:WBE196618 WLA196599:WLA196618 WUW196599:WUW196618 G262135:G262154 IK262135:IK262154 SG262135:SG262154 ACC262135:ACC262154 ALY262135:ALY262154 AVU262135:AVU262154 BFQ262135:BFQ262154 BPM262135:BPM262154 BZI262135:BZI262154 CJE262135:CJE262154 CTA262135:CTA262154 DCW262135:DCW262154 DMS262135:DMS262154 DWO262135:DWO262154 EGK262135:EGK262154 EQG262135:EQG262154 FAC262135:FAC262154 FJY262135:FJY262154 FTU262135:FTU262154 GDQ262135:GDQ262154 GNM262135:GNM262154 GXI262135:GXI262154 HHE262135:HHE262154 HRA262135:HRA262154 IAW262135:IAW262154 IKS262135:IKS262154 IUO262135:IUO262154 JEK262135:JEK262154 JOG262135:JOG262154 JYC262135:JYC262154 KHY262135:KHY262154 KRU262135:KRU262154 LBQ262135:LBQ262154 LLM262135:LLM262154 LVI262135:LVI262154 MFE262135:MFE262154 MPA262135:MPA262154 MYW262135:MYW262154 NIS262135:NIS262154 NSO262135:NSO262154 OCK262135:OCK262154 OMG262135:OMG262154 OWC262135:OWC262154 PFY262135:PFY262154 PPU262135:PPU262154 PZQ262135:PZQ262154 QJM262135:QJM262154 QTI262135:QTI262154 RDE262135:RDE262154 RNA262135:RNA262154 RWW262135:RWW262154 SGS262135:SGS262154 SQO262135:SQO262154 TAK262135:TAK262154 TKG262135:TKG262154 TUC262135:TUC262154 UDY262135:UDY262154 UNU262135:UNU262154 UXQ262135:UXQ262154 VHM262135:VHM262154 VRI262135:VRI262154 WBE262135:WBE262154 WLA262135:WLA262154 WUW262135:WUW262154 G327671:G327690 IK327671:IK327690 SG327671:SG327690 ACC327671:ACC327690 ALY327671:ALY327690 AVU327671:AVU327690 BFQ327671:BFQ327690 BPM327671:BPM327690 BZI327671:BZI327690 CJE327671:CJE327690 CTA327671:CTA327690 DCW327671:DCW327690 DMS327671:DMS327690 DWO327671:DWO327690 EGK327671:EGK327690 EQG327671:EQG327690 FAC327671:FAC327690 FJY327671:FJY327690 FTU327671:FTU327690 GDQ327671:GDQ327690 GNM327671:GNM327690 GXI327671:GXI327690 HHE327671:HHE327690 HRA327671:HRA327690 IAW327671:IAW327690 IKS327671:IKS327690 IUO327671:IUO327690 JEK327671:JEK327690 JOG327671:JOG327690 JYC327671:JYC327690 KHY327671:KHY327690 KRU327671:KRU327690 LBQ327671:LBQ327690 LLM327671:LLM327690 LVI327671:LVI327690 MFE327671:MFE327690 MPA327671:MPA327690 MYW327671:MYW327690 NIS327671:NIS327690 NSO327671:NSO327690 OCK327671:OCK327690 OMG327671:OMG327690 OWC327671:OWC327690 PFY327671:PFY327690 PPU327671:PPU327690 PZQ327671:PZQ327690 QJM327671:QJM327690 QTI327671:QTI327690 RDE327671:RDE327690 RNA327671:RNA327690 RWW327671:RWW327690 SGS327671:SGS327690 SQO327671:SQO327690 TAK327671:TAK327690 TKG327671:TKG327690 TUC327671:TUC327690 UDY327671:UDY327690 UNU327671:UNU327690 UXQ327671:UXQ327690 VHM327671:VHM327690 VRI327671:VRI327690 WBE327671:WBE327690 WLA327671:WLA327690 WUW327671:WUW327690 G393207:G393226 IK393207:IK393226 SG393207:SG393226 ACC393207:ACC393226 ALY393207:ALY393226 AVU393207:AVU393226 BFQ393207:BFQ393226 BPM393207:BPM393226 BZI393207:BZI393226 CJE393207:CJE393226 CTA393207:CTA393226 DCW393207:DCW393226 DMS393207:DMS393226 DWO393207:DWO393226 EGK393207:EGK393226 EQG393207:EQG393226 FAC393207:FAC393226 FJY393207:FJY393226 FTU393207:FTU393226 GDQ393207:GDQ393226 GNM393207:GNM393226 GXI393207:GXI393226 HHE393207:HHE393226 HRA393207:HRA393226 IAW393207:IAW393226 IKS393207:IKS393226 IUO393207:IUO393226 JEK393207:JEK393226 JOG393207:JOG393226 JYC393207:JYC393226 KHY393207:KHY393226 KRU393207:KRU393226 LBQ393207:LBQ393226 LLM393207:LLM393226 LVI393207:LVI393226 MFE393207:MFE393226 MPA393207:MPA393226 MYW393207:MYW393226 NIS393207:NIS393226 NSO393207:NSO393226 OCK393207:OCK393226 OMG393207:OMG393226 OWC393207:OWC393226 PFY393207:PFY393226 PPU393207:PPU393226 PZQ393207:PZQ393226 QJM393207:QJM393226 QTI393207:QTI393226 RDE393207:RDE393226 RNA393207:RNA393226 RWW393207:RWW393226 SGS393207:SGS393226 SQO393207:SQO393226 TAK393207:TAK393226 TKG393207:TKG393226 TUC393207:TUC393226 UDY393207:UDY393226 UNU393207:UNU393226 UXQ393207:UXQ393226 VHM393207:VHM393226 VRI393207:VRI393226 WBE393207:WBE393226 WLA393207:WLA393226 WUW393207:WUW393226 G458743:G458762 IK458743:IK458762 SG458743:SG458762 ACC458743:ACC458762 ALY458743:ALY458762 AVU458743:AVU458762 BFQ458743:BFQ458762 BPM458743:BPM458762 BZI458743:BZI458762 CJE458743:CJE458762 CTA458743:CTA458762 DCW458743:DCW458762 DMS458743:DMS458762 DWO458743:DWO458762 EGK458743:EGK458762 EQG458743:EQG458762 FAC458743:FAC458762 FJY458743:FJY458762 FTU458743:FTU458762 GDQ458743:GDQ458762 GNM458743:GNM458762 GXI458743:GXI458762 HHE458743:HHE458762 HRA458743:HRA458762 IAW458743:IAW458762 IKS458743:IKS458762 IUO458743:IUO458762 JEK458743:JEK458762 JOG458743:JOG458762 JYC458743:JYC458762 KHY458743:KHY458762 KRU458743:KRU458762 LBQ458743:LBQ458762 LLM458743:LLM458762 LVI458743:LVI458762 MFE458743:MFE458762 MPA458743:MPA458762 MYW458743:MYW458762 NIS458743:NIS458762 NSO458743:NSO458762 OCK458743:OCK458762 OMG458743:OMG458762 OWC458743:OWC458762 PFY458743:PFY458762 PPU458743:PPU458762 PZQ458743:PZQ458762 QJM458743:QJM458762 QTI458743:QTI458762 RDE458743:RDE458762 RNA458743:RNA458762 RWW458743:RWW458762 SGS458743:SGS458762 SQO458743:SQO458762 TAK458743:TAK458762 TKG458743:TKG458762 TUC458743:TUC458762 UDY458743:UDY458762 UNU458743:UNU458762 UXQ458743:UXQ458762 VHM458743:VHM458762 VRI458743:VRI458762 WBE458743:WBE458762 WLA458743:WLA458762 WUW458743:WUW458762 G524279:G524298 IK524279:IK524298 SG524279:SG524298 ACC524279:ACC524298 ALY524279:ALY524298 AVU524279:AVU524298 BFQ524279:BFQ524298 BPM524279:BPM524298 BZI524279:BZI524298 CJE524279:CJE524298 CTA524279:CTA524298 DCW524279:DCW524298 DMS524279:DMS524298 DWO524279:DWO524298 EGK524279:EGK524298 EQG524279:EQG524298 FAC524279:FAC524298 FJY524279:FJY524298 FTU524279:FTU524298 GDQ524279:GDQ524298 GNM524279:GNM524298 GXI524279:GXI524298 HHE524279:HHE524298 HRA524279:HRA524298 IAW524279:IAW524298 IKS524279:IKS524298 IUO524279:IUO524298 JEK524279:JEK524298 JOG524279:JOG524298 JYC524279:JYC524298 KHY524279:KHY524298 KRU524279:KRU524298 LBQ524279:LBQ524298 LLM524279:LLM524298 LVI524279:LVI524298 MFE524279:MFE524298 MPA524279:MPA524298 MYW524279:MYW524298 NIS524279:NIS524298 NSO524279:NSO524298 OCK524279:OCK524298 OMG524279:OMG524298 OWC524279:OWC524298 PFY524279:PFY524298 PPU524279:PPU524298 PZQ524279:PZQ524298 QJM524279:QJM524298 QTI524279:QTI524298 RDE524279:RDE524298 RNA524279:RNA524298 RWW524279:RWW524298 SGS524279:SGS524298 SQO524279:SQO524298 TAK524279:TAK524298 TKG524279:TKG524298 TUC524279:TUC524298 UDY524279:UDY524298 UNU524279:UNU524298 UXQ524279:UXQ524298 VHM524279:VHM524298 VRI524279:VRI524298 WBE524279:WBE524298 WLA524279:WLA524298 WUW524279:WUW524298 G589815:G589834 IK589815:IK589834 SG589815:SG589834 ACC589815:ACC589834 ALY589815:ALY589834 AVU589815:AVU589834 BFQ589815:BFQ589834 BPM589815:BPM589834 BZI589815:BZI589834 CJE589815:CJE589834 CTA589815:CTA589834 DCW589815:DCW589834 DMS589815:DMS589834 DWO589815:DWO589834 EGK589815:EGK589834 EQG589815:EQG589834 FAC589815:FAC589834 FJY589815:FJY589834 FTU589815:FTU589834 GDQ589815:GDQ589834 GNM589815:GNM589834 GXI589815:GXI589834 HHE589815:HHE589834 HRA589815:HRA589834 IAW589815:IAW589834 IKS589815:IKS589834 IUO589815:IUO589834 JEK589815:JEK589834 JOG589815:JOG589834 JYC589815:JYC589834 KHY589815:KHY589834 KRU589815:KRU589834 LBQ589815:LBQ589834 LLM589815:LLM589834 LVI589815:LVI589834 MFE589815:MFE589834 MPA589815:MPA589834 MYW589815:MYW589834 NIS589815:NIS589834 NSO589815:NSO589834 OCK589815:OCK589834 OMG589815:OMG589834 OWC589815:OWC589834 PFY589815:PFY589834 PPU589815:PPU589834 PZQ589815:PZQ589834 QJM589815:QJM589834 QTI589815:QTI589834 RDE589815:RDE589834 RNA589815:RNA589834 RWW589815:RWW589834 SGS589815:SGS589834 SQO589815:SQO589834 TAK589815:TAK589834 TKG589815:TKG589834 TUC589815:TUC589834 UDY589815:UDY589834 UNU589815:UNU589834 UXQ589815:UXQ589834 VHM589815:VHM589834 VRI589815:VRI589834 WBE589815:WBE589834 WLA589815:WLA589834 WUW589815:WUW589834 G655351:G655370 IK655351:IK655370 SG655351:SG655370 ACC655351:ACC655370 ALY655351:ALY655370 AVU655351:AVU655370 BFQ655351:BFQ655370 BPM655351:BPM655370 BZI655351:BZI655370 CJE655351:CJE655370 CTA655351:CTA655370 DCW655351:DCW655370 DMS655351:DMS655370 DWO655351:DWO655370 EGK655351:EGK655370 EQG655351:EQG655370 FAC655351:FAC655370 FJY655351:FJY655370 FTU655351:FTU655370 GDQ655351:GDQ655370 GNM655351:GNM655370 GXI655351:GXI655370 HHE655351:HHE655370 HRA655351:HRA655370 IAW655351:IAW655370 IKS655351:IKS655370 IUO655351:IUO655370 JEK655351:JEK655370 JOG655351:JOG655370 JYC655351:JYC655370 KHY655351:KHY655370 KRU655351:KRU655370 LBQ655351:LBQ655370 LLM655351:LLM655370 LVI655351:LVI655370 MFE655351:MFE655370 MPA655351:MPA655370 MYW655351:MYW655370 NIS655351:NIS655370 NSO655351:NSO655370 OCK655351:OCK655370 OMG655351:OMG655370 OWC655351:OWC655370 PFY655351:PFY655370 PPU655351:PPU655370 PZQ655351:PZQ655370 QJM655351:QJM655370 QTI655351:QTI655370 RDE655351:RDE655370 RNA655351:RNA655370 RWW655351:RWW655370 SGS655351:SGS655370 SQO655351:SQO655370 TAK655351:TAK655370 TKG655351:TKG655370 TUC655351:TUC655370 UDY655351:UDY655370 UNU655351:UNU655370 UXQ655351:UXQ655370 VHM655351:VHM655370 VRI655351:VRI655370 WBE655351:WBE655370 WLA655351:WLA655370 WUW655351:WUW655370 G720887:G720906 IK720887:IK720906 SG720887:SG720906 ACC720887:ACC720906 ALY720887:ALY720906 AVU720887:AVU720906 BFQ720887:BFQ720906 BPM720887:BPM720906 BZI720887:BZI720906 CJE720887:CJE720906 CTA720887:CTA720906 DCW720887:DCW720906 DMS720887:DMS720906 DWO720887:DWO720906 EGK720887:EGK720906 EQG720887:EQG720906 FAC720887:FAC720906 FJY720887:FJY720906 FTU720887:FTU720906 GDQ720887:GDQ720906 GNM720887:GNM720906 GXI720887:GXI720906 HHE720887:HHE720906 HRA720887:HRA720906 IAW720887:IAW720906 IKS720887:IKS720906 IUO720887:IUO720906 JEK720887:JEK720906 JOG720887:JOG720906 JYC720887:JYC720906 KHY720887:KHY720906 KRU720887:KRU720906 LBQ720887:LBQ720906 LLM720887:LLM720906 LVI720887:LVI720906 MFE720887:MFE720906 MPA720887:MPA720906 MYW720887:MYW720906 NIS720887:NIS720906 NSO720887:NSO720906 OCK720887:OCK720906 OMG720887:OMG720906 OWC720887:OWC720906 PFY720887:PFY720906 PPU720887:PPU720906 PZQ720887:PZQ720906 QJM720887:QJM720906 QTI720887:QTI720906 RDE720887:RDE720906 RNA720887:RNA720906 RWW720887:RWW720906 SGS720887:SGS720906 SQO720887:SQO720906 TAK720887:TAK720906 TKG720887:TKG720906 TUC720887:TUC720906 UDY720887:UDY720906 UNU720887:UNU720906 UXQ720887:UXQ720906 VHM720887:VHM720906 VRI720887:VRI720906 WBE720887:WBE720906 WLA720887:WLA720906 WUW720887:WUW720906 G786423:G786442 IK786423:IK786442 SG786423:SG786442 ACC786423:ACC786442 ALY786423:ALY786442 AVU786423:AVU786442 BFQ786423:BFQ786442 BPM786423:BPM786442 BZI786423:BZI786442 CJE786423:CJE786442 CTA786423:CTA786442 DCW786423:DCW786442 DMS786423:DMS786442 DWO786423:DWO786442 EGK786423:EGK786442 EQG786423:EQG786442 FAC786423:FAC786442 FJY786423:FJY786442 FTU786423:FTU786442 GDQ786423:GDQ786442 GNM786423:GNM786442 GXI786423:GXI786442 HHE786423:HHE786442 HRA786423:HRA786442 IAW786423:IAW786442 IKS786423:IKS786442 IUO786423:IUO786442 JEK786423:JEK786442 JOG786423:JOG786442 JYC786423:JYC786442 KHY786423:KHY786442 KRU786423:KRU786442 LBQ786423:LBQ786442 LLM786423:LLM786442 LVI786423:LVI786442 MFE786423:MFE786442 MPA786423:MPA786442 MYW786423:MYW786442 NIS786423:NIS786442 NSO786423:NSO786442 OCK786423:OCK786442 OMG786423:OMG786442 OWC786423:OWC786442 PFY786423:PFY786442 PPU786423:PPU786442 PZQ786423:PZQ786442 QJM786423:QJM786442 QTI786423:QTI786442 RDE786423:RDE786442 RNA786423:RNA786442 RWW786423:RWW786442 SGS786423:SGS786442 SQO786423:SQO786442 TAK786423:TAK786442 TKG786423:TKG786442 TUC786423:TUC786442 UDY786423:UDY786442 UNU786423:UNU786442 UXQ786423:UXQ786442 VHM786423:VHM786442 VRI786423:VRI786442 WBE786423:WBE786442 WLA786423:WLA786442 WUW786423:WUW786442 G851959:G851978 IK851959:IK851978 SG851959:SG851978 ACC851959:ACC851978 ALY851959:ALY851978 AVU851959:AVU851978 BFQ851959:BFQ851978 BPM851959:BPM851978 BZI851959:BZI851978 CJE851959:CJE851978 CTA851959:CTA851978 DCW851959:DCW851978 DMS851959:DMS851978 DWO851959:DWO851978 EGK851959:EGK851978 EQG851959:EQG851978 FAC851959:FAC851978 FJY851959:FJY851978 FTU851959:FTU851978 GDQ851959:GDQ851978 GNM851959:GNM851978 GXI851959:GXI851978 HHE851959:HHE851978 HRA851959:HRA851978 IAW851959:IAW851978 IKS851959:IKS851978 IUO851959:IUO851978 JEK851959:JEK851978 JOG851959:JOG851978 JYC851959:JYC851978 KHY851959:KHY851978 KRU851959:KRU851978 LBQ851959:LBQ851978 LLM851959:LLM851978 LVI851959:LVI851978 MFE851959:MFE851978 MPA851959:MPA851978 MYW851959:MYW851978 NIS851959:NIS851978 NSO851959:NSO851978 OCK851959:OCK851978 OMG851959:OMG851978 OWC851959:OWC851978 PFY851959:PFY851978 PPU851959:PPU851978 PZQ851959:PZQ851978 QJM851959:QJM851978 QTI851959:QTI851978 RDE851959:RDE851978 RNA851959:RNA851978 RWW851959:RWW851978 SGS851959:SGS851978 SQO851959:SQO851978 TAK851959:TAK851978 TKG851959:TKG851978 TUC851959:TUC851978 UDY851959:UDY851978 UNU851959:UNU851978 UXQ851959:UXQ851978 VHM851959:VHM851978 VRI851959:VRI851978 WBE851959:WBE851978 WLA851959:WLA851978 WUW851959:WUW851978 G917495:G917514 IK917495:IK917514 SG917495:SG917514 ACC917495:ACC917514 ALY917495:ALY917514 AVU917495:AVU917514 BFQ917495:BFQ917514 BPM917495:BPM917514 BZI917495:BZI917514 CJE917495:CJE917514 CTA917495:CTA917514 DCW917495:DCW917514 DMS917495:DMS917514 DWO917495:DWO917514 EGK917495:EGK917514 EQG917495:EQG917514 FAC917495:FAC917514 FJY917495:FJY917514 FTU917495:FTU917514 GDQ917495:GDQ917514 GNM917495:GNM917514 GXI917495:GXI917514 HHE917495:HHE917514 HRA917495:HRA917514 IAW917495:IAW917514 IKS917495:IKS917514 IUO917495:IUO917514 JEK917495:JEK917514 JOG917495:JOG917514 JYC917495:JYC917514 KHY917495:KHY917514 KRU917495:KRU917514 LBQ917495:LBQ917514 LLM917495:LLM917514 LVI917495:LVI917514 MFE917495:MFE917514 MPA917495:MPA917514 MYW917495:MYW917514 NIS917495:NIS917514 NSO917495:NSO917514 OCK917495:OCK917514 OMG917495:OMG917514 OWC917495:OWC917514 PFY917495:PFY917514 PPU917495:PPU917514 PZQ917495:PZQ917514 QJM917495:QJM917514 QTI917495:QTI917514 RDE917495:RDE917514 RNA917495:RNA917514 RWW917495:RWW917514 SGS917495:SGS917514 SQO917495:SQO917514 TAK917495:TAK917514 TKG917495:TKG917514 TUC917495:TUC917514 UDY917495:UDY917514 UNU917495:UNU917514 UXQ917495:UXQ917514 VHM917495:VHM917514 VRI917495:VRI917514 WBE917495:WBE917514 WLA917495:WLA917514 WUW917495:WUW917514 G983031:G983050 IK983031:IK983050 SG983031:SG983050 ACC983031:ACC983050 ALY983031:ALY983050 AVU983031:AVU983050 BFQ983031:BFQ983050 BPM983031:BPM983050 BZI983031:BZI983050 CJE983031:CJE983050 CTA983031:CTA983050 DCW983031:DCW983050 DMS983031:DMS983050 DWO983031:DWO983050 EGK983031:EGK983050 EQG983031:EQG983050 FAC983031:FAC983050 FJY983031:FJY983050 FTU983031:FTU983050 GDQ983031:GDQ983050 GNM983031:GNM983050 GXI983031:GXI983050 HHE983031:HHE983050 HRA983031:HRA983050 IAW983031:IAW983050 IKS983031:IKS983050 IUO983031:IUO983050 JEK983031:JEK983050 JOG983031:JOG983050 JYC983031:JYC983050 KHY983031:KHY983050 KRU983031:KRU983050 LBQ983031:LBQ983050 LLM983031:LLM983050 LVI983031:LVI983050 MFE983031:MFE983050 MPA983031:MPA983050 MYW983031:MYW983050 NIS983031:NIS983050 NSO983031:NSO983050 OCK983031:OCK983050 OMG983031:OMG983050 OWC983031:OWC983050 PFY983031:PFY983050 PPU983031:PPU983050 PZQ983031:PZQ983050 QJM983031:QJM983050 QTI983031:QTI983050 RDE983031:RDE983050 RNA983031:RNA983050 RWW983031:RWW983050 SGS983031:SGS983050 SQO983031:SQO983050 TAK983031:TAK983050 TKG983031:TKG983050 TUC983031:TUC983050 UDY983031:UDY983050 UNU983031:UNU983050 UXQ983031:UXQ983050 VHM983031:VHM983050 VRI983031:VRI983050 WBE983031:WBE983050 WLA983031:WLA983050" xr:uid="{CC084EED-2254-4470-8C10-6BE0C7047266}">
      <formula1>"1級,2級,3級,申請中"</formula1>
    </dataValidation>
    <dataValidation imeMode="off" allowBlank="1" showInputMessage="1" showErrorMessage="1" promptTitle="【必須】平成30年度日バ会員№" prompt="8桁の番号を入力して下さい。" sqref="WUV983031:WUV983050 IJ5:IJ24 SF5:SF24 ACB5:ACB24 ALX5:ALX24 AVT5:AVT24 BFP5:BFP24 BPL5:BPL24 BZH5:BZH24 CJD5:CJD24 CSZ5:CSZ24 DCV5:DCV24 DMR5:DMR24 DWN5:DWN24 EGJ5:EGJ24 EQF5:EQF24 FAB5:FAB24 FJX5:FJX24 FTT5:FTT24 GDP5:GDP24 GNL5:GNL24 GXH5:GXH24 HHD5:HHD24 HQZ5:HQZ24 IAV5:IAV24 IKR5:IKR24 IUN5:IUN24 JEJ5:JEJ24 JOF5:JOF24 JYB5:JYB24 KHX5:KHX24 KRT5:KRT24 LBP5:LBP24 LLL5:LLL24 LVH5:LVH24 MFD5:MFD24 MOZ5:MOZ24 MYV5:MYV24 NIR5:NIR24 NSN5:NSN24 OCJ5:OCJ24 OMF5:OMF24 OWB5:OWB24 PFX5:PFX24 PPT5:PPT24 PZP5:PZP24 QJL5:QJL24 QTH5:QTH24 RDD5:RDD24 RMZ5:RMZ24 RWV5:RWV24 SGR5:SGR24 SQN5:SQN24 TAJ5:TAJ24 TKF5:TKF24 TUB5:TUB24 UDX5:UDX24 UNT5:UNT24 UXP5:UXP24 VHL5:VHL24 VRH5:VRH24 WBD5:WBD24 WKZ5:WKZ24 WUV5:WUV24 B65527:D65546 IJ65527:IJ65546 SF65527:SF65546 ACB65527:ACB65546 ALX65527:ALX65546 AVT65527:AVT65546 BFP65527:BFP65546 BPL65527:BPL65546 BZH65527:BZH65546 CJD65527:CJD65546 CSZ65527:CSZ65546 DCV65527:DCV65546 DMR65527:DMR65546 DWN65527:DWN65546 EGJ65527:EGJ65546 EQF65527:EQF65546 FAB65527:FAB65546 FJX65527:FJX65546 FTT65527:FTT65546 GDP65527:GDP65546 GNL65527:GNL65546 GXH65527:GXH65546 HHD65527:HHD65546 HQZ65527:HQZ65546 IAV65527:IAV65546 IKR65527:IKR65546 IUN65527:IUN65546 JEJ65527:JEJ65546 JOF65527:JOF65546 JYB65527:JYB65546 KHX65527:KHX65546 KRT65527:KRT65546 LBP65527:LBP65546 LLL65527:LLL65546 LVH65527:LVH65546 MFD65527:MFD65546 MOZ65527:MOZ65546 MYV65527:MYV65546 NIR65527:NIR65546 NSN65527:NSN65546 OCJ65527:OCJ65546 OMF65527:OMF65546 OWB65527:OWB65546 PFX65527:PFX65546 PPT65527:PPT65546 PZP65527:PZP65546 QJL65527:QJL65546 QTH65527:QTH65546 RDD65527:RDD65546 RMZ65527:RMZ65546 RWV65527:RWV65546 SGR65527:SGR65546 SQN65527:SQN65546 TAJ65527:TAJ65546 TKF65527:TKF65546 TUB65527:TUB65546 UDX65527:UDX65546 UNT65527:UNT65546 UXP65527:UXP65546 VHL65527:VHL65546 VRH65527:VRH65546 WBD65527:WBD65546 WKZ65527:WKZ65546 WUV65527:WUV65546 B131063:D131082 IJ131063:IJ131082 SF131063:SF131082 ACB131063:ACB131082 ALX131063:ALX131082 AVT131063:AVT131082 BFP131063:BFP131082 BPL131063:BPL131082 BZH131063:BZH131082 CJD131063:CJD131082 CSZ131063:CSZ131082 DCV131063:DCV131082 DMR131063:DMR131082 DWN131063:DWN131082 EGJ131063:EGJ131082 EQF131063:EQF131082 FAB131063:FAB131082 FJX131063:FJX131082 FTT131063:FTT131082 GDP131063:GDP131082 GNL131063:GNL131082 GXH131063:GXH131082 HHD131063:HHD131082 HQZ131063:HQZ131082 IAV131063:IAV131082 IKR131063:IKR131082 IUN131063:IUN131082 JEJ131063:JEJ131082 JOF131063:JOF131082 JYB131063:JYB131082 KHX131063:KHX131082 KRT131063:KRT131082 LBP131063:LBP131082 LLL131063:LLL131082 LVH131063:LVH131082 MFD131063:MFD131082 MOZ131063:MOZ131082 MYV131063:MYV131082 NIR131063:NIR131082 NSN131063:NSN131082 OCJ131063:OCJ131082 OMF131063:OMF131082 OWB131063:OWB131082 PFX131063:PFX131082 PPT131063:PPT131082 PZP131063:PZP131082 QJL131063:QJL131082 QTH131063:QTH131082 RDD131063:RDD131082 RMZ131063:RMZ131082 RWV131063:RWV131082 SGR131063:SGR131082 SQN131063:SQN131082 TAJ131063:TAJ131082 TKF131063:TKF131082 TUB131063:TUB131082 UDX131063:UDX131082 UNT131063:UNT131082 UXP131063:UXP131082 VHL131063:VHL131082 VRH131063:VRH131082 WBD131063:WBD131082 WKZ131063:WKZ131082 WUV131063:WUV131082 B196599:D196618 IJ196599:IJ196618 SF196599:SF196618 ACB196599:ACB196618 ALX196599:ALX196618 AVT196599:AVT196618 BFP196599:BFP196618 BPL196599:BPL196618 BZH196599:BZH196618 CJD196599:CJD196618 CSZ196599:CSZ196618 DCV196599:DCV196618 DMR196599:DMR196618 DWN196599:DWN196618 EGJ196599:EGJ196618 EQF196599:EQF196618 FAB196599:FAB196618 FJX196599:FJX196618 FTT196599:FTT196618 GDP196599:GDP196618 GNL196599:GNL196618 GXH196599:GXH196618 HHD196599:HHD196618 HQZ196599:HQZ196618 IAV196599:IAV196618 IKR196599:IKR196618 IUN196599:IUN196618 JEJ196599:JEJ196618 JOF196599:JOF196618 JYB196599:JYB196618 KHX196599:KHX196618 KRT196599:KRT196618 LBP196599:LBP196618 LLL196599:LLL196618 LVH196599:LVH196618 MFD196599:MFD196618 MOZ196599:MOZ196618 MYV196599:MYV196618 NIR196599:NIR196618 NSN196599:NSN196618 OCJ196599:OCJ196618 OMF196599:OMF196618 OWB196599:OWB196618 PFX196599:PFX196618 PPT196599:PPT196618 PZP196599:PZP196618 QJL196599:QJL196618 QTH196599:QTH196618 RDD196599:RDD196618 RMZ196599:RMZ196618 RWV196599:RWV196618 SGR196599:SGR196618 SQN196599:SQN196618 TAJ196599:TAJ196618 TKF196599:TKF196618 TUB196599:TUB196618 UDX196599:UDX196618 UNT196599:UNT196618 UXP196599:UXP196618 VHL196599:VHL196618 VRH196599:VRH196618 WBD196599:WBD196618 WKZ196599:WKZ196618 WUV196599:WUV196618 B262135:D262154 IJ262135:IJ262154 SF262135:SF262154 ACB262135:ACB262154 ALX262135:ALX262154 AVT262135:AVT262154 BFP262135:BFP262154 BPL262135:BPL262154 BZH262135:BZH262154 CJD262135:CJD262154 CSZ262135:CSZ262154 DCV262135:DCV262154 DMR262135:DMR262154 DWN262135:DWN262154 EGJ262135:EGJ262154 EQF262135:EQF262154 FAB262135:FAB262154 FJX262135:FJX262154 FTT262135:FTT262154 GDP262135:GDP262154 GNL262135:GNL262154 GXH262135:GXH262154 HHD262135:HHD262154 HQZ262135:HQZ262154 IAV262135:IAV262154 IKR262135:IKR262154 IUN262135:IUN262154 JEJ262135:JEJ262154 JOF262135:JOF262154 JYB262135:JYB262154 KHX262135:KHX262154 KRT262135:KRT262154 LBP262135:LBP262154 LLL262135:LLL262154 LVH262135:LVH262154 MFD262135:MFD262154 MOZ262135:MOZ262154 MYV262135:MYV262154 NIR262135:NIR262154 NSN262135:NSN262154 OCJ262135:OCJ262154 OMF262135:OMF262154 OWB262135:OWB262154 PFX262135:PFX262154 PPT262135:PPT262154 PZP262135:PZP262154 QJL262135:QJL262154 QTH262135:QTH262154 RDD262135:RDD262154 RMZ262135:RMZ262154 RWV262135:RWV262154 SGR262135:SGR262154 SQN262135:SQN262154 TAJ262135:TAJ262154 TKF262135:TKF262154 TUB262135:TUB262154 UDX262135:UDX262154 UNT262135:UNT262154 UXP262135:UXP262154 VHL262135:VHL262154 VRH262135:VRH262154 WBD262135:WBD262154 WKZ262135:WKZ262154 WUV262135:WUV262154 B327671:D327690 IJ327671:IJ327690 SF327671:SF327690 ACB327671:ACB327690 ALX327671:ALX327690 AVT327671:AVT327690 BFP327671:BFP327690 BPL327671:BPL327690 BZH327671:BZH327690 CJD327671:CJD327690 CSZ327671:CSZ327690 DCV327671:DCV327690 DMR327671:DMR327690 DWN327671:DWN327690 EGJ327671:EGJ327690 EQF327671:EQF327690 FAB327671:FAB327690 FJX327671:FJX327690 FTT327671:FTT327690 GDP327671:GDP327690 GNL327671:GNL327690 GXH327671:GXH327690 HHD327671:HHD327690 HQZ327671:HQZ327690 IAV327671:IAV327690 IKR327671:IKR327690 IUN327671:IUN327690 JEJ327671:JEJ327690 JOF327671:JOF327690 JYB327671:JYB327690 KHX327671:KHX327690 KRT327671:KRT327690 LBP327671:LBP327690 LLL327671:LLL327690 LVH327671:LVH327690 MFD327671:MFD327690 MOZ327671:MOZ327690 MYV327671:MYV327690 NIR327671:NIR327690 NSN327671:NSN327690 OCJ327671:OCJ327690 OMF327671:OMF327690 OWB327671:OWB327690 PFX327671:PFX327690 PPT327671:PPT327690 PZP327671:PZP327690 QJL327671:QJL327690 QTH327671:QTH327690 RDD327671:RDD327690 RMZ327671:RMZ327690 RWV327671:RWV327690 SGR327671:SGR327690 SQN327671:SQN327690 TAJ327671:TAJ327690 TKF327671:TKF327690 TUB327671:TUB327690 UDX327671:UDX327690 UNT327671:UNT327690 UXP327671:UXP327690 VHL327671:VHL327690 VRH327671:VRH327690 WBD327671:WBD327690 WKZ327671:WKZ327690 WUV327671:WUV327690 B393207:D393226 IJ393207:IJ393226 SF393207:SF393226 ACB393207:ACB393226 ALX393207:ALX393226 AVT393207:AVT393226 BFP393207:BFP393226 BPL393207:BPL393226 BZH393207:BZH393226 CJD393207:CJD393226 CSZ393207:CSZ393226 DCV393207:DCV393226 DMR393207:DMR393226 DWN393207:DWN393226 EGJ393207:EGJ393226 EQF393207:EQF393226 FAB393207:FAB393226 FJX393207:FJX393226 FTT393207:FTT393226 GDP393207:GDP393226 GNL393207:GNL393226 GXH393207:GXH393226 HHD393207:HHD393226 HQZ393207:HQZ393226 IAV393207:IAV393226 IKR393207:IKR393226 IUN393207:IUN393226 JEJ393207:JEJ393226 JOF393207:JOF393226 JYB393207:JYB393226 KHX393207:KHX393226 KRT393207:KRT393226 LBP393207:LBP393226 LLL393207:LLL393226 LVH393207:LVH393226 MFD393207:MFD393226 MOZ393207:MOZ393226 MYV393207:MYV393226 NIR393207:NIR393226 NSN393207:NSN393226 OCJ393207:OCJ393226 OMF393207:OMF393226 OWB393207:OWB393226 PFX393207:PFX393226 PPT393207:PPT393226 PZP393207:PZP393226 QJL393207:QJL393226 QTH393207:QTH393226 RDD393207:RDD393226 RMZ393207:RMZ393226 RWV393207:RWV393226 SGR393207:SGR393226 SQN393207:SQN393226 TAJ393207:TAJ393226 TKF393207:TKF393226 TUB393207:TUB393226 UDX393207:UDX393226 UNT393207:UNT393226 UXP393207:UXP393226 VHL393207:VHL393226 VRH393207:VRH393226 WBD393207:WBD393226 WKZ393207:WKZ393226 WUV393207:WUV393226 B458743:D458762 IJ458743:IJ458762 SF458743:SF458762 ACB458743:ACB458762 ALX458743:ALX458762 AVT458743:AVT458762 BFP458743:BFP458762 BPL458743:BPL458762 BZH458743:BZH458762 CJD458743:CJD458762 CSZ458743:CSZ458762 DCV458743:DCV458762 DMR458743:DMR458762 DWN458743:DWN458762 EGJ458743:EGJ458762 EQF458743:EQF458762 FAB458743:FAB458762 FJX458743:FJX458762 FTT458743:FTT458762 GDP458743:GDP458762 GNL458743:GNL458762 GXH458743:GXH458762 HHD458743:HHD458762 HQZ458743:HQZ458762 IAV458743:IAV458762 IKR458743:IKR458762 IUN458743:IUN458762 JEJ458743:JEJ458762 JOF458743:JOF458762 JYB458743:JYB458762 KHX458743:KHX458762 KRT458743:KRT458762 LBP458743:LBP458762 LLL458743:LLL458762 LVH458743:LVH458762 MFD458743:MFD458762 MOZ458743:MOZ458762 MYV458743:MYV458762 NIR458743:NIR458762 NSN458743:NSN458762 OCJ458743:OCJ458762 OMF458743:OMF458762 OWB458743:OWB458762 PFX458743:PFX458762 PPT458743:PPT458762 PZP458743:PZP458762 QJL458743:QJL458762 QTH458743:QTH458762 RDD458743:RDD458762 RMZ458743:RMZ458762 RWV458743:RWV458762 SGR458743:SGR458762 SQN458743:SQN458762 TAJ458743:TAJ458762 TKF458743:TKF458762 TUB458743:TUB458762 UDX458743:UDX458762 UNT458743:UNT458762 UXP458743:UXP458762 VHL458743:VHL458762 VRH458743:VRH458762 WBD458743:WBD458762 WKZ458743:WKZ458762 WUV458743:WUV458762 B524279:D524298 IJ524279:IJ524298 SF524279:SF524298 ACB524279:ACB524298 ALX524279:ALX524298 AVT524279:AVT524298 BFP524279:BFP524298 BPL524279:BPL524298 BZH524279:BZH524298 CJD524279:CJD524298 CSZ524279:CSZ524298 DCV524279:DCV524298 DMR524279:DMR524298 DWN524279:DWN524298 EGJ524279:EGJ524298 EQF524279:EQF524298 FAB524279:FAB524298 FJX524279:FJX524298 FTT524279:FTT524298 GDP524279:GDP524298 GNL524279:GNL524298 GXH524279:GXH524298 HHD524279:HHD524298 HQZ524279:HQZ524298 IAV524279:IAV524298 IKR524279:IKR524298 IUN524279:IUN524298 JEJ524279:JEJ524298 JOF524279:JOF524298 JYB524279:JYB524298 KHX524279:KHX524298 KRT524279:KRT524298 LBP524279:LBP524298 LLL524279:LLL524298 LVH524279:LVH524298 MFD524279:MFD524298 MOZ524279:MOZ524298 MYV524279:MYV524298 NIR524279:NIR524298 NSN524279:NSN524298 OCJ524279:OCJ524298 OMF524279:OMF524298 OWB524279:OWB524298 PFX524279:PFX524298 PPT524279:PPT524298 PZP524279:PZP524298 QJL524279:QJL524298 QTH524279:QTH524298 RDD524279:RDD524298 RMZ524279:RMZ524298 RWV524279:RWV524298 SGR524279:SGR524298 SQN524279:SQN524298 TAJ524279:TAJ524298 TKF524279:TKF524298 TUB524279:TUB524298 UDX524279:UDX524298 UNT524279:UNT524298 UXP524279:UXP524298 VHL524279:VHL524298 VRH524279:VRH524298 WBD524279:WBD524298 WKZ524279:WKZ524298 WUV524279:WUV524298 B589815:D589834 IJ589815:IJ589834 SF589815:SF589834 ACB589815:ACB589834 ALX589815:ALX589834 AVT589815:AVT589834 BFP589815:BFP589834 BPL589815:BPL589834 BZH589815:BZH589834 CJD589815:CJD589834 CSZ589815:CSZ589834 DCV589815:DCV589834 DMR589815:DMR589834 DWN589815:DWN589834 EGJ589815:EGJ589834 EQF589815:EQF589834 FAB589815:FAB589834 FJX589815:FJX589834 FTT589815:FTT589834 GDP589815:GDP589834 GNL589815:GNL589834 GXH589815:GXH589834 HHD589815:HHD589834 HQZ589815:HQZ589834 IAV589815:IAV589834 IKR589815:IKR589834 IUN589815:IUN589834 JEJ589815:JEJ589834 JOF589815:JOF589834 JYB589815:JYB589834 KHX589815:KHX589834 KRT589815:KRT589834 LBP589815:LBP589834 LLL589815:LLL589834 LVH589815:LVH589834 MFD589815:MFD589834 MOZ589815:MOZ589834 MYV589815:MYV589834 NIR589815:NIR589834 NSN589815:NSN589834 OCJ589815:OCJ589834 OMF589815:OMF589834 OWB589815:OWB589834 PFX589815:PFX589834 PPT589815:PPT589834 PZP589815:PZP589834 QJL589815:QJL589834 QTH589815:QTH589834 RDD589815:RDD589834 RMZ589815:RMZ589834 RWV589815:RWV589834 SGR589815:SGR589834 SQN589815:SQN589834 TAJ589815:TAJ589834 TKF589815:TKF589834 TUB589815:TUB589834 UDX589815:UDX589834 UNT589815:UNT589834 UXP589815:UXP589834 VHL589815:VHL589834 VRH589815:VRH589834 WBD589815:WBD589834 WKZ589815:WKZ589834 WUV589815:WUV589834 B655351:D655370 IJ655351:IJ655370 SF655351:SF655370 ACB655351:ACB655370 ALX655351:ALX655370 AVT655351:AVT655370 BFP655351:BFP655370 BPL655351:BPL655370 BZH655351:BZH655370 CJD655351:CJD655370 CSZ655351:CSZ655370 DCV655351:DCV655370 DMR655351:DMR655370 DWN655351:DWN655370 EGJ655351:EGJ655370 EQF655351:EQF655370 FAB655351:FAB655370 FJX655351:FJX655370 FTT655351:FTT655370 GDP655351:GDP655370 GNL655351:GNL655370 GXH655351:GXH655370 HHD655351:HHD655370 HQZ655351:HQZ655370 IAV655351:IAV655370 IKR655351:IKR655370 IUN655351:IUN655370 JEJ655351:JEJ655370 JOF655351:JOF655370 JYB655351:JYB655370 KHX655351:KHX655370 KRT655351:KRT655370 LBP655351:LBP655370 LLL655351:LLL655370 LVH655351:LVH655370 MFD655351:MFD655370 MOZ655351:MOZ655370 MYV655351:MYV655370 NIR655351:NIR655370 NSN655351:NSN655370 OCJ655351:OCJ655370 OMF655351:OMF655370 OWB655351:OWB655370 PFX655351:PFX655370 PPT655351:PPT655370 PZP655351:PZP655370 QJL655351:QJL655370 QTH655351:QTH655370 RDD655351:RDD655370 RMZ655351:RMZ655370 RWV655351:RWV655370 SGR655351:SGR655370 SQN655351:SQN655370 TAJ655351:TAJ655370 TKF655351:TKF655370 TUB655351:TUB655370 UDX655351:UDX655370 UNT655351:UNT655370 UXP655351:UXP655370 VHL655351:VHL655370 VRH655351:VRH655370 WBD655351:WBD655370 WKZ655351:WKZ655370 WUV655351:WUV655370 B720887:D720906 IJ720887:IJ720906 SF720887:SF720906 ACB720887:ACB720906 ALX720887:ALX720906 AVT720887:AVT720906 BFP720887:BFP720906 BPL720887:BPL720906 BZH720887:BZH720906 CJD720887:CJD720906 CSZ720887:CSZ720906 DCV720887:DCV720906 DMR720887:DMR720906 DWN720887:DWN720906 EGJ720887:EGJ720906 EQF720887:EQF720906 FAB720887:FAB720906 FJX720887:FJX720906 FTT720887:FTT720906 GDP720887:GDP720906 GNL720887:GNL720906 GXH720887:GXH720906 HHD720887:HHD720906 HQZ720887:HQZ720906 IAV720887:IAV720906 IKR720887:IKR720906 IUN720887:IUN720906 JEJ720887:JEJ720906 JOF720887:JOF720906 JYB720887:JYB720906 KHX720887:KHX720906 KRT720887:KRT720906 LBP720887:LBP720906 LLL720887:LLL720906 LVH720887:LVH720906 MFD720887:MFD720906 MOZ720887:MOZ720906 MYV720887:MYV720906 NIR720887:NIR720906 NSN720887:NSN720906 OCJ720887:OCJ720906 OMF720887:OMF720906 OWB720887:OWB720906 PFX720887:PFX720906 PPT720887:PPT720906 PZP720887:PZP720906 QJL720887:QJL720906 QTH720887:QTH720906 RDD720887:RDD720906 RMZ720887:RMZ720906 RWV720887:RWV720906 SGR720887:SGR720906 SQN720887:SQN720906 TAJ720887:TAJ720906 TKF720887:TKF720906 TUB720887:TUB720906 UDX720887:UDX720906 UNT720887:UNT720906 UXP720887:UXP720906 VHL720887:VHL720906 VRH720887:VRH720906 WBD720887:WBD720906 WKZ720887:WKZ720906 WUV720887:WUV720906 B786423:D786442 IJ786423:IJ786442 SF786423:SF786442 ACB786423:ACB786442 ALX786423:ALX786442 AVT786423:AVT786442 BFP786423:BFP786442 BPL786423:BPL786442 BZH786423:BZH786442 CJD786423:CJD786442 CSZ786423:CSZ786442 DCV786423:DCV786442 DMR786423:DMR786442 DWN786423:DWN786442 EGJ786423:EGJ786442 EQF786423:EQF786442 FAB786423:FAB786442 FJX786423:FJX786442 FTT786423:FTT786442 GDP786423:GDP786442 GNL786423:GNL786442 GXH786423:GXH786442 HHD786423:HHD786442 HQZ786423:HQZ786442 IAV786423:IAV786442 IKR786423:IKR786442 IUN786423:IUN786442 JEJ786423:JEJ786442 JOF786423:JOF786442 JYB786423:JYB786442 KHX786423:KHX786442 KRT786423:KRT786442 LBP786423:LBP786442 LLL786423:LLL786442 LVH786423:LVH786442 MFD786423:MFD786442 MOZ786423:MOZ786442 MYV786423:MYV786442 NIR786423:NIR786442 NSN786423:NSN786442 OCJ786423:OCJ786442 OMF786423:OMF786442 OWB786423:OWB786442 PFX786423:PFX786442 PPT786423:PPT786442 PZP786423:PZP786442 QJL786423:QJL786442 QTH786423:QTH786442 RDD786423:RDD786442 RMZ786423:RMZ786442 RWV786423:RWV786442 SGR786423:SGR786442 SQN786423:SQN786442 TAJ786423:TAJ786442 TKF786423:TKF786442 TUB786423:TUB786442 UDX786423:UDX786442 UNT786423:UNT786442 UXP786423:UXP786442 VHL786423:VHL786442 VRH786423:VRH786442 WBD786423:WBD786442 WKZ786423:WKZ786442 WUV786423:WUV786442 B851959:D851978 IJ851959:IJ851978 SF851959:SF851978 ACB851959:ACB851978 ALX851959:ALX851978 AVT851959:AVT851978 BFP851959:BFP851978 BPL851959:BPL851978 BZH851959:BZH851978 CJD851959:CJD851978 CSZ851959:CSZ851978 DCV851959:DCV851978 DMR851959:DMR851978 DWN851959:DWN851978 EGJ851959:EGJ851978 EQF851959:EQF851978 FAB851959:FAB851978 FJX851959:FJX851978 FTT851959:FTT851978 GDP851959:GDP851978 GNL851959:GNL851978 GXH851959:GXH851978 HHD851959:HHD851978 HQZ851959:HQZ851978 IAV851959:IAV851978 IKR851959:IKR851978 IUN851959:IUN851978 JEJ851959:JEJ851978 JOF851959:JOF851978 JYB851959:JYB851978 KHX851959:KHX851978 KRT851959:KRT851978 LBP851959:LBP851978 LLL851959:LLL851978 LVH851959:LVH851978 MFD851959:MFD851978 MOZ851959:MOZ851978 MYV851959:MYV851978 NIR851959:NIR851978 NSN851959:NSN851978 OCJ851959:OCJ851978 OMF851959:OMF851978 OWB851959:OWB851978 PFX851959:PFX851978 PPT851959:PPT851978 PZP851959:PZP851978 QJL851959:QJL851978 QTH851959:QTH851978 RDD851959:RDD851978 RMZ851959:RMZ851978 RWV851959:RWV851978 SGR851959:SGR851978 SQN851959:SQN851978 TAJ851959:TAJ851978 TKF851959:TKF851978 TUB851959:TUB851978 UDX851959:UDX851978 UNT851959:UNT851978 UXP851959:UXP851978 VHL851959:VHL851978 VRH851959:VRH851978 WBD851959:WBD851978 WKZ851959:WKZ851978 WUV851959:WUV851978 B917495:D917514 IJ917495:IJ917514 SF917495:SF917514 ACB917495:ACB917514 ALX917495:ALX917514 AVT917495:AVT917514 BFP917495:BFP917514 BPL917495:BPL917514 BZH917495:BZH917514 CJD917495:CJD917514 CSZ917495:CSZ917514 DCV917495:DCV917514 DMR917495:DMR917514 DWN917495:DWN917514 EGJ917495:EGJ917514 EQF917495:EQF917514 FAB917495:FAB917514 FJX917495:FJX917514 FTT917495:FTT917514 GDP917495:GDP917514 GNL917495:GNL917514 GXH917495:GXH917514 HHD917495:HHD917514 HQZ917495:HQZ917514 IAV917495:IAV917514 IKR917495:IKR917514 IUN917495:IUN917514 JEJ917495:JEJ917514 JOF917495:JOF917514 JYB917495:JYB917514 KHX917495:KHX917514 KRT917495:KRT917514 LBP917495:LBP917514 LLL917495:LLL917514 LVH917495:LVH917514 MFD917495:MFD917514 MOZ917495:MOZ917514 MYV917495:MYV917514 NIR917495:NIR917514 NSN917495:NSN917514 OCJ917495:OCJ917514 OMF917495:OMF917514 OWB917495:OWB917514 PFX917495:PFX917514 PPT917495:PPT917514 PZP917495:PZP917514 QJL917495:QJL917514 QTH917495:QTH917514 RDD917495:RDD917514 RMZ917495:RMZ917514 RWV917495:RWV917514 SGR917495:SGR917514 SQN917495:SQN917514 TAJ917495:TAJ917514 TKF917495:TKF917514 TUB917495:TUB917514 UDX917495:UDX917514 UNT917495:UNT917514 UXP917495:UXP917514 VHL917495:VHL917514 VRH917495:VRH917514 WBD917495:WBD917514 WKZ917495:WKZ917514 WUV917495:WUV917514 B983031:D983050 IJ983031:IJ983050 SF983031:SF983050 ACB983031:ACB983050 ALX983031:ALX983050 AVT983031:AVT983050 BFP983031:BFP983050 BPL983031:BPL983050 BZH983031:BZH983050 CJD983031:CJD983050 CSZ983031:CSZ983050 DCV983031:DCV983050 DMR983031:DMR983050 DWN983031:DWN983050 EGJ983031:EGJ983050 EQF983031:EQF983050 FAB983031:FAB983050 FJX983031:FJX983050 FTT983031:FTT983050 GDP983031:GDP983050 GNL983031:GNL983050 GXH983031:GXH983050 HHD983031:HHD983050 HQZ983031:HQZ983050 IAV983031:IAV983050 IKR983031:IKR983050 IUN983031:IUN983050 JEJ983031:JEJ983050 JOF983031:JOF983050 JYB983031:JYB983050 KHX983031:KHX983050 KRT983031:KRT983050 LBP983031:LBP983050 LLL983031:LLL983050 LVH983031:LVH983050 MFD983031:MFD983050 MOZ983031:MOZ983050 MYV983031:MYV983050 NIR983031:NIR983050 NSN983031:NSN983050 OCJ983031:OCJ983050 OMF983031:OMF983050 OWB983031:OWB983050 PFX983031:PFX983050 PPT983031:PPT983050 PZP983031:PZP983050 QJL983031:QJL983050 QTH983031:QTH983050 RDD983031:RDD983050 RMZ983031:RMZ983050 RWV983031:RWV983050 SGR983031:SGR983050 SQN983031:SQN983050 TAJ983031:TAJ983050 TKF983031:TKF983050 TUB983031:TUB983050 UDX983031:UDX983050 UNT983031:UNT983050 UXP983031:UXP983050 VHL983031:VHL983050 VRH983031:VRH983050 WBD983031:WBD983050 WKZ983031:WKZ983050" xr:uid="{0CFEC700-0976-4315-A274-A7E55C486A00}"/>
    <dataValidation type="list" imeMode="off" allowBlank="1" showInputMessage="1" showErrorMessage="1" promptTitle="種目選択" prompt="出場種目を選択" sqref="IC5:ID24 RY5:RZ24 ABU5:ABV24 ALQ5:ALR24 AVM5:AVN24 BFI5:BFJ24 BPE5:BPF24 BZA5:BZB24 CIW5:CIX24 CSS5:CST24 DCO5:DCP24 DMK5:DML24 DWG5:DWH24 EGC5:EGD24 EPY5:EPZ24 EZU5:EZV24 FJQ5:FJR24 FTM5:FTN24 GDI5:GDJ24 GNE5:GNF24 GXA5:GXB24 HGW5:HGX24 HQS5:HQT24 IAO5:IAP24 IKK5:IKL24 IUG5:IUH24 JEC5:JED24 JNY5:JNZ24 JXU5:JXV24 KHQ5:KHR24 KRM5:KRN24 LBI5:LBJ24 LLE5:LLF24 LVA5:LVB24 MEW5:MEX24 MOS5:MOT24 MYO5:MYP24 NIK5:NIL24 NSG5:NSH24 OCC5:OCD24 OLY5:OLZ24 OVU5:OVV24 PFQ5:PFR24 PPM5:PPN24 PZI5:PZJ24 QJE5:QJF24 QTA5:QTB24 RCW5:RCX24 RMS5:RMT24 RWO5:RWP24 SGK5:SGL24 SQG5:SQH24 TAC5:TAD24 TJY5:TJZ24 TTU5:TTV24 UDQ5:UDR24 UNM5:UNN24 UXI5:UXJ24 VHE5:VHF24 VRA5:VRB24 WAW5:WAX24 WKS5:WKT24 WUO5:WUP24 IC65527:ID65546 RY65527:RZ65546 ABU65527:ABV65546 ALQ65527:ALR65546 AVM65527:AVN65546 BFI65527:BFJ65546 BPE65527:BPF65546 BZA65527:BZB65546 CIW65527:CIX65546 CSS65527:CST65546 DCO65527:DCP65546 DMK65527:DML65546 DWG65527:DWH65546 EGC65527:EGD65546 EPY65527:EPZ65546 EZU65527:EZV65546 FJQ65527:FJR65546 FTM65527:FTN65546 GDI65527:GDJ65546 GNE65527:GNF65546 GXA65527:GXB65546 HGW65527:HGX65546 HQS65527:HQT65546 IAO65527:IAP65546 IKK65527:IKL65546 IUG65527:IUH65546 JEC65527:JED65546 JNY65527:JNZ65546 JXU65527:JXV65546 KHQ65527:KHR65546 KRM65527:KRN65546 LBI65527:LBJ65546 LLE65527:LLF65546 LVA65527:LVB65546 MEW65527:MEX65546 MOS65527:MOT65546 MYO65527:MYP65546 NIK65527:NIL65546 NSG65527:NSH65546 OCC65527:OCD65546 OLY65527:OLZ65546 OVU65527:OVV65546 PFQ65527:PFR65546 PPM65527:PPN65546 PZI65527:PZJ65546 QJE65527:QJF65546 QTA65527:QTB65546 RCW65527:RCX65546 RMS65527:RMT65546 RWO65527:RWP65546 SGK65527:SGL65546 SQG65527:SQH65546 TAC65527:TAD65546 TJY65527:TJZ65546 TTU65527:TTV65546 UDQ65527:UDR65546 UNM65527:UNN65546 UXI65527:UXJ65546 VHE65527:VHF65546 VRA65527:VRB65546 WAW65527:WAX65546 WKS65527:WKT65546 WUO65527:WUP65546 IC131063:ID131082 RY131063:RZ131082 ABU131063:ABV131082 ALQ131063:ALR131082 AVM131063:AVN131082 BFI131063:BFJ131082 BPE131063:BPF131082 BZA131063:BZB131082 CIW131063:CIX131082 CSS131063:CST131082 DCO131063:DCP131082 DMK131063:DML131082 DWG131063:DWH131082 EGC131063:EGD131082 EPY131063:EPZ131082 EZU131063:EZV131082 FJQ131063:FJR131082 FTM131063:FTN131082 GDI131063:GDJ131082 GNE131063:GNF131082 GXA131063:GXB131082 HGW131063:HGX131082 HQS131063:HQT131082 IAO131063:IAP131082 IKK131063:IKL131082 IUG131063:IUH131082 JEC131063:JED131082 JNY131063:JNZ131082 JXU131063:JXV131082 KHQ131063:KHR131082 KRM131063:KRN131082 LBI131063:LBJ131082 LLE131063:LLF131082 LVA131063:LVB131082 MEW131063:MEX131082 MOS131063:MOT131082 MYO131063:MYP131082 NIK131063:NIL131082 NSG131063:NSH131082 OCC131063:OCD131082 OLY131063:OLZ131082 OVU131063:OVV131082 PFQ131063:PFR131082 PPM131063:PPN131082 PZI131063:PZJ131082 QJE131063:QJF131082 QTA131063:QTB131082 RCW131063:RCX131082 RMS131063:RMT131082 RWO131063:RWP131082 SGK131063:SGL131082 SQG131063:SQH131082 TAC131063:TAD131082 TJY131063:TJZ131082 TTU131063:TTV131082 UDQ131063:UDR131082 UNM131063:UNN131082 UXI131063:UXJ131082 VHE131063:VHF131082 VRA131063:VRB131082 WAW131063:WAX131082 WKS131063:WKT131082 WUO131063:WUP131082 IC196599:ID196618 RY196599:RZ196618 ABU196599:ABV196618 ALQ196599:ALR196618 AVM196599:AVN196618 BFI196599:BFJ196618 BPE196599:BPF196618 BZA196599:BZB196618 CIW196599:CIX196618 CSS196599:CST196618 DCO196599:DCP196618 DMK196599:DML196618 DWG196599:DWH196618 EGC196599:EGD196618 EPY196599:EPZ196618 EZU196599:EZV196618 FJQ196599:FJR196618 FTM196599:FTN196618 GDI196599:GDJ196618 GNE196599:GNF196618 GXA196599:GXB196618 HGW196599:HGX196618 HQS196599:HQT196618 IAO196599:IAP196618 IKK196599:IKL196618 IUG196599:IUH196618 JEC196599:JED196618 JNY196599:JNZ196618 JXU196599:JXV196618 KHQ196599:KHR196618 KRM196599:KRN196618 LBI196599:LBJ196618 LLE196599:LLF196618 LVA196599:LVB196618 MEW196599:MEX196618 MOS196599:MOT196618 MYO196599:MYP196618 NIK196599:NIL196618 NSG196599:NSH196618 OCC196599:OCD196618 OLY196599:OLZ196618 OVU196599:OVV196618 PFQ196599:PFR196618 PPM196599:PPN196618 PZI196599:PZJ196618 QJE196599:QJF196618 QTA196599:QTB196618 RCW196599:RCX196618 RMS196599:RMT196618 RWO196599:RWP196618 SGK196599:SGL196618 SQG196599:SQH196618 TAC196599:TAD196618 TJY196599:TJZ196618 TTU196599:TTV196618 UDQ196599:UDR196618 UNM196599:UNN196618 UXI196599:UXJ196618 VHE196599:VHF196618 VRA196599:VRB196618 WAW196599:WAX196618 WKS196599:WKT196618 WUO196599:WUP196618 IC262135:ID262154 RY262135:RZ262154 ABU262135:ABV262154 ALQ262135:ALR262154 AVM262135:AVN262154 BFI262135:BFJ262154 BPE262135:BPF262154 BZA262135:BZB262154 CIW262135:CIX262154 CSS262135:CST262154 DCO262135:DCP262154 DMK262135:DML262154 DWG262135:DWH262154 EGC262135:EGD262154 EPY262135:EPZ262154 EZU262135:EZV262154 FJQ262135:FJR262154 FTM262135:FTN262154 GDI262135:GDJ262154 GNE262135:GNF262154 GXA262135:GXB262154 HGW262135:HGX262154 HQS262135:HQT262154 IAO262135:IAP262154 IKK262135:IKL262154 IUG262135:IUH262154 JEC262135:JED262154 JNY262135:JNZ262154 JXU262135:JXV262154 KHQ262135:KHR262154 KRM262135:KRN262154 LBI262135:LBJ262154 LLE262135:LLF262154 LVA262135:LVB262154 MEW262135:MEX262154 MOS262135:MOT262154 MYO262135:MYP262154 NIK262135:NIL262154 NSG262135:NSH262154 OCC262135:OCD262154 OLY262135:OLZ262154 OVU262135:OVV262154 PFQ262135:PFR262154 PPM262135:PPN262154 PZI262135:PZJ262154 QJE262135:QJF262154 QTA262135:QTB262154 RCW262135:RCX262154 RMS262135:RMT262154 RWO262135:RWP262154 SGK262135:SGL262154 SQG262135:SQH262154 TAC262135:TAD262154 TJY262135:TJZ262154 TTU262135:TTV262154 UDQ262135:UDR262154 UNM262135:UNN262154 UXI262135:UXJ262154 VHE262135:VHF262154 VRA262135:VRB262154 WAW262135:WAX262154 WKS262135:WKT262154 WUO262135:WUP262154 IC327671:ID327690 RY327671:RZ327690 ABU327671:ABV327690 ALQ327671:ALR327690 AVM327671:AVN327690 BFI327671:BFJ327690 BPE327671:BPF327690 BZA327671:BZB327690 CIW327671:CIX327690 CSS327671:CST327690 DCO327671:DCP327690 DMK327671:DML327690 DWG327671:DWH327690 EGC327671:EGD327690 EPY327671:EPZ327690 EZU327671:EZV327690 FJQ327671:FJR327690 FTM327671:FTN327690 GDI327671:GDJ327690 GNE327671:GNF327690 GXA327671:GXB327690 HGW327671:HGX327690 HQS327671:HQT327690 IAO327671:IAP327690 IKK327671:IKL327690 IUG327671:IUH327690 JEC327671:JED327690 JNY327671:JNZ327690 JXU327671:JXV327690 KHQ327671:KHR327690 KRM327671:KRN327690 LBI327671:LBJ327690 LLE327671:LLF327690 LVA327671:LVB327690 MEW327671:MEX327690 MOS327671:MOT327690 MYO327671:MYP327690 NIK327671:NIL327690 NSG327671:NSH327690 OCC327671:OCD327690 OLY327671:OLZ327690 OVU327671:OVV327690 PFQ327671:PFR327690 PPM327671:PPN327690 PZI327671:PZJ327690 QJE327671:QJF327690 QTA327671:QTB327690 RCW327671:RCX327690 RMS327671:RMT327690 RWO327671:RWP327690 SGK327671:SGL327690 SQG327671:SQH327690 TAC327671:TAD327690 TJY327671:TJZ327690 TTU327671:TTV327690 UDQ327671:UDR327690 UNM327671:UNN327690 UXI327671:UXJ327690 VHE327671:VHF327690 VRA327671:VRB327690 WAW327671:WAX327690 WKS327671:WKT327690 WUO327671:WUP327690 IC393207:ID393226 RY393207:RZ393226 ABU393207:ABV393226 ALQ393207:ALR393226 AVM393207:AVN393226 BFI393207:BFJ393226 BPE393207:BPF393226 BZA393207:BZB393226 CIW393207:CIX393226 CSS393207:CST393226 DCO393207:DCP393226 DMK393207:DML393226 DWG393207:DWH393226 EGC393207:EGD393226 EPY393207:EPZ393226 EZU393207:EZV393226 FJQ393207:FJR393226 FTM393207:FTN393226 GDI393207:GDJ393226 GNE393207:GNF393226 GXA393207:GXB393226 HGW393207:HGX393226 HQS393207:HQT393226 IAO393207:IAP393226 IKK393207:IKL393226 IUG393207:IUH393226 JEC393207:JED393226 JNY393207:JNZ393226 JXU393207:JXV393226 KHQ393207:KHR393226 KRM393207:KRN393226 LBI393207:LBJ393226 LLE393207:LLF393226 LVA393207:LVB393226 MEW393207:MEX393226 MOS393207:MOT393226 MYO393207:MYP393226 NIK393207:NIL393226 NSG393207:NSH393226 OCC393207:OCD393226 OLY393207:OLZ393226 OVU393207:OVV393226 PFQ393207:PFR393226 PPM393207:PPN393226 PZI393207:PZJ393226 QJE393207:QJF393226 QTA393207:QTB393226 RCW393207:RCX393226 RMS393207:RMT393226 RWO393207:RWP393226 SGK393207:SGL393226 SQG393207:SQH393226 TAC393207:TAD393226 TJY393207:TJZ393226 TTU393207:TTV393226 UDQ393207:UDR393226 UNM393207:UNN393226 UXI393207:UXJ393226 VHE393207:VHF393226 VRA393207:VRB393226 WAW393207:WAX393226 WKS393207:WKT393226 WUO393207:WUP393226 IC458743:ID458762 RY458743:RZ458762 ABU458743:ABV458762 ALQ458743:ALR458762 AVM458743:AVN458762 BFI458743:BFJ458762 BPE458743:BPF458762 BZA458743:BZB458762 CIW458743:CIX458762 CSS458743:CST458762 DCO458743:DCP458762 DMK458743:DML458762 DWG458743:DWH458762 EGC458743:EGD458762 EPY458743:EPZ458762 EZU458743:EZV458762 FJQ458743:FJR458762 FTM458743:FTN458762 GDI458743:GDJ458762 GNE458743:GNF458762 GXA458743:GXB458762 HGW458743:HGX458762 HQS458743:HQT458762 IAO458743:IAP458762 IKK458743:IKL458762 IUG458743:IUH458762 JEC458743:JED458762 JNY458743:JNZ458762 JXU458743:JXV458762 KHQ458743:KHR458762 KRM458743:KRN458762 LBI458743:LBJ458762 LLE458743:LLF458762 LVA458743:LVB458762 MEW458743:MEX458762 MOS458743:MOT458762 MYO458743:MYP458762 NIK458743:NIL458762 NSG458743:NSH458762 OCC458743:OCD458762 OLY458743:OLZ458762 OVU458743:OVV458762 PFQ458743:PFR458762 PPM458743:PPN458762 PZI458743:PZJ458762 QJE458743:QJF458762 QTA458743:QTB458762 RCW458743:RCX458762 RMS458743:RMT458762 RWO458743:RWP458762 SGK458743:SGL458762 SQG458743:SQH458762 TAC458743:TAD458762 TJY458743:TJZ458762 TTU458743:TTV458762 UDQ458743:UDR458762 UNM458743:UNN458762 UXI458743:UXJ458762 VHE458743:VHF458762 VRA458743:VRB458762 WAW458743:WAX458762 WKS458743:WKT458762 WUO458743:WUP458762 IC524279:ID524298 RY524279:RZ524298 ABU524279:ABV524298 ALQ524279:ALR524298 AVM524279:AVN524298 BFI524279:BFJ524298 BPE524279:BPF524298 BZA524279:BZB524298 CIW524279:CIX524298 CSS524279:CST524298 DCO524279:DCP524298 DMK524279:DML524298 DWG524279:DWH524298 EGC524279:EGD524298 EPY524279:EPZ524298 EZU524279:EZV524298 FJQ524279:FJR524298 FTM524279:FTN524298 GDI524279:GDJ524298 GNE524279:GNF524298 GXA524279:GXB524298 HGW524279:HGX524298 HQS524279:HQT524298 IAO524279:IAP524298 IKK524279:IKL524298 IUG524279:IUH524298 JEC524279:JED524298 JNY524279:JNZ524298 JXU524279:JXV524298 KHQ524279:KHR524298 KRM524279:KRN524298 LBI524279:LBJ524298 LLE524279:LLF524298 LVA524279:LVB524298 MEW524279:MEX524298 MOS524279:MOT524298 MYO524279:MYP524298 NIK524279:NIL524298 NSG524279:NSH524298 OCC524279:OCD524298 OLY524279:OLZ524298 OVU524279:OVV524298 PFQ524279:PFR524298 PPM524279:PPN524298 PZI524279:PZJ524298 QJE524279:QJF524298 QTA524279:QTB524298 RCW524279:RCX524298 RMS524279:RMT524298 RWO524279:RWP524298 SGK524279:SGL524298 SQG524279:SQH524298 TAC524279:TAD524298 TJY524279:TJZ524298 TTU524279:TTV524298 UDQ524279:UDR524298 UNM524279:UNN524298 UXI524279:UXJ524298 VHE524279:VHF524298 VRA524279:VRB524298 WAW524279:WAX524298 WKS524279:WKT524298 WUO524279:WUP524298 IC589815:ID589834 RY589815:RZ589834 ABU589815:ABV589834 ALQ589815:ALR589834 AVM589815:AVN589834 BFI589815:BFJ589834 BPE589815:BPF589834 BZA589815:BZB589834 CIW589815:CIX589834 CSS589815:CST589834 DCO589815:DCP589834 DMK589815:DML589834 DWG589815:DWH589834 EGC589815:EGD589834 EPY589815:EPZ589834 EZU589815:EZV589834 FJQ589815:FJR589834 FTM589815:FTN589834 GDI589815:GDJ589834 GNE589815:GNF589834 GXA589815:GXB589834 HGW589815:HGX589834 HQS589815:HQT589834 IAO589815:IAP589834 IKK589815:IKL589834 IUG589815:IUH589834 JEC589815:JED589834 JNY589815:JNZ589834 JXU589815:JXV589834 KHQ589815:KHR589834 KRM589815:KRN589834 LBI589815:LBJ589834 LLE589815:LLF589834 LVA589815:LVB589834 MEW589815:MEX589834 MOS589815:MOT589834 MYO589815:MYP589834 NIK589815:NIL589834 NSG589815:NSH589834 OCC589815:OCD589834 OLY589815:OLZ589834 OVU589815:OVV589834 PFQ589815:PFR589834 PPM589815:PPN589834 PZI589815:PZJ589834 QJE589815:QJF589834 QTA589815:QTB589834 RCW589815:RCX589834 RMS589815:RMT589834 RWO589815:RWP589834 SGK589815:SGL589834 SQG589815:SQH589834 TAC589815:TAD589834 TJY589815:TJZ589834 TTU589815:TTV589834 UDQ589815:UDR589834 UNM589815:UNN589834 UXI589815:UXJ589834 VHE589815:VHF589834 VRA589815:VRB589834 WAW589815:WAX589834 WKS589815:WKT589834 WUO589815:WUP589834 IC655351:ID655370 RY655351:RZ655370 ABU655351:ABV655370 ALQ655351:ALR655370 AVM655351:AVN655370 BFI655351:BFJ655370 BPE655351:BPF655370 BZA655351:BZB655370 CIW655351:CIX655370 CSS655351:CST655370 DCO655351:DCP655370 DMK655351:DML655370 DWG655351:DWH655370 EGC655351:EGD655370 EPY655351:EPZ655370 EZU655351:EZV655370 FJQ655351:FJR655370 FTM655351:FTN655370 GDI655351:GDJ655370 GNE655351:GNF655370 GXA655351:GXB655370 HGW655351:HGX655370 HQS655351:HQT655370 IAO655351:IAP655370 IKK655351:IKL655370 IUG655351:IUH655370 JEC655351:JED655370 JNY655351:JNZ655370 JXU655351:JXV655370 KHQ655351:KHR655370 KRM655351:KRN655370 LBI655351:LBJ655370 LLE655351:LLF655370 LVA655351:LVB655370 MEW655351:MEX655370 MOS655351:MOT655370 MYO655351:MYP655370 NIK655351:NIL655370 NSG655351:NSH655370 OCC655351:OCD655370 OLY655351:OLZ655370 OVU655351:OVV655370 PFQ655351:PFR655370 PPM655351:PPN655370 PZI655351:PZJ655370 QJE655351:QJF655370 QTA655351:QTB655370 RCW655351:RCX655370 RMS655351:RMT655370 RWO655351:RWP655370 SGK655351:SGL655370 SQG655351:SQH655370 TAC655351:TAD655370 TJY655351:TJZ655370 TTU655351:TTV655370 UDQ655351:UDR655370 UNM655351:UNN655370 UXI655351:UXJ655370 VHE655351:VHF655370 VRA655351:VRB655370 WAW655351:WAX655370 WKS655351:WKT655370 WUO655351:WUP655370 IC720887:ID720906 RY720887:RZ720906 ABU720887:ABV720906 ALQ720887:ALR720906 AVM720887:AVN720906 BFI720887:BFJ720906 BPE720887:BPF720906 BZA720887:BZB720906 CIW720887:CIX720906 CSS720887:CST720906 DCO720887:DCP720906 DMK720887:DML720906 DWG720887:DWH720906 EGC720887:EGD720906 EPY720887:EPZ720906 EZU720887:EZV720906 FJQ720887:FJR720906 FTM720887:FTN720906 GDI720887:GDJ720906 GNE720887:GNF720906 GXA720887:GXB720906 HGW720887:HGX720906 HQS720887:HQT720906 IAO720887:IAP720906 IKK720887:IKL720906 IUG720887:IUH720906 JEC720887:JED720906 JNY720887:JNZ720906 JXU720887:JXV720906 KHQ720887:KHR720906 KRM720887:KRN720906 LBI720887:LBJ720906 LLE720887:LLF720906 LVA720887:LVB720906 MEW720887:MEX720906 MOS720887:MOT720906 MYO720887:MYP720906 NIK720887:NIL720906 NSG720887:NSH720906 OCC720887:OCD720906 OLY720887:OLZ720906 OVU720887:OVV720906 PFQ720887:PFR720906 PPM720887:PPN720906 PZI720887:PZJ720906 QJE720887:QJF720906 QTA720887:QTB720906 RCW720887:RCX720906 RMS720887:RMT720906 RWO720887:RWP720906 SGK720887:SGL720906 SQG720887:SQH720906 TAC720887:TAD720906 TJY720887:TJZ720906 TTU720887:TTV720906 UDQ720887:UDR720906 UNM720887:UNN720906 UXI720887:UXJ720906 VHE720887:VHF720906 VRA720887:VRB720906 WAW720887:WAX720906 WKS720887:WKT720906 WUO720887:WUP720906 IC786423:ID786442 RY786423:RZ786442 ABU786423:ABV786442 ALQ786423:ALR786442 AVM786423:AVN786442 BFI786423:BFJ786442 BPE786423:BPF786442 BZA786423:BZB786442 CIW786423:CIX786442 CSS786423:CST786442 DCO786423:DCP786442 DMK786423:DML786442 DWG786423:DWH786442 EGC786423:EGD786442 EPY786423:EPZ786442 EZU786423:EZV786442 FJQ786423:FJR786442 FTM786423:FTN786442 GDI786423:GDJ786442 GNE786423:GNF786442 GXA786423:GXB786442 HGW786423:HGX786442 HQS786423:HQT786442 IAO786423:IAP786442 IKK786423:IKL786442 IUG786423:IUH786442 JEC786423:JED786442 JNY786423:JNZ786442 JXU786423:JXV786442 KHQ786423:KHR786442 KRM786423:KRN786442 LBI786423:LBJ786442 LLE786423:LLF786442 LVA786423:LVB786442 MEW786423:MEX786442 MOS786423:MOT786442 MYO786423:MYP786442 NIK786423:NIL786442 NSG786423:NSH786442 OCC786423:OCD786442 OLY786423:OLZ786442 OVU786423:OVV786442 PFQ786423:PFR786442 PPM786423:PPN786442 PZI786423:PZJ786442 QJE786423:QJF786442 QTA786423:QTB786442 RCW786423:RCX786442 RMS786423:RMT786442 RWO786423:RWP786442 SGK786423:SGL786442 SQG786423:SQH786442 TAC786423:TAD786442 TJY786423:TJZ786442 TTU786423:TTV786442 UDQ786423:UDR786442 UNM786423:UNN786442 UXI786423:UXJ786442 VHE786423:VHF786442 VRA786423:VRB786442 WAW786423:WAX786442 WKS786423:WKT786442 WUO786423:WUP786442 IC851959:ID851978 RY851959:RZ851978 ABU851959:ABV851978 ALQ851959:ALR851978 AVM851959:AVN851978 BFI851959:BFJ851978 BPE851959:BPF851978 BZA851959:BZB851978 CIW851959:CIX851978 CSS851959:CST851978 DCO851959:DCP851978 DMK851959:DML851978 DWG851959:DWH851978 EGC851959:EGD851978 EPY851959:EPZ851978 EZU851959:EZV851978 FJQ851959:FJR851978 FTM851959:FTN851978 GDI851959:GDJ851978 GNE851959:GNF851978 GXA851959:GXB851978 HGW851959:HGX851978 HQS851959:HQT851978 IAO851959:IAP851978 IKK851959:IKL851978 IUG851959:IUH851978 JEC851959:JED851978 JNY851959:JNZ851978 JXU851959:JXV851978 KHQ851959:KHR851978 KRM851959:KRN851978 LBI851959:LBJ851978 LLE851959:LLF851978 LVA851959:LVB851978 MEW851959:MEX851978 MOS851959:MOT851978 MYO851959:MYP851978 NIK851959:NIL851978 NSG851959:NSH851978 OCC851959:OCD851978 OLY851959:OLZ851978 OVU851959:OVV851978 PFQ851959:PFR851978 PPM851959:PPN851978 PZI851959:PZJ851978 QJE851959:QJF851978 QTA851959:QTB851978 RCW851959:RCX851978 RMS851959:RMT851978 RWO851959:RWP851978 SGK851959:SGL851978 SQG851959:SQH851978 TAC851959:TAD851978 TJY851959:TJZ851978 TTU851959:TTV851978 UDQ851959:UDR851978 UNM851959:UNN851978 UXI851959:UXJ851978 VHE851959:VHF851978 VRA851959:VRB851978 WAW851959:WAX851978 WKS851959:WKT851978 WUO851959:WUP851978 IC917495:ID917514 RY917495:RZ917514 ABU917495:ABV917514 ALQ917495:ALR917514 AVM917495:AVN917514 BFI917495:BFJ917514 BPE917495:BPF917514 BZA917495:BZB917514 CIW917495:CIX917514 CSS917495:CST917514 DCO917495:DCP917514 DMK917495:DML917514 DWG917495:DWH917514 EGC917495:EGD917514 EPY917495:EPZ917514 EZU917495:EZV917514 FJQ917495:FJR917514 FTM917495:FTN917514 GDI917495:GDJ917514 GNE917495:GNF917514 GXA917495:GXB917514 HGW917495:HGX917514 HQS917495:HQT917514 IAO917495:IAP917514 IKK917495:IKL917514 IUG917495:IUH917514 JEC917495:JED917514 JNY917495:JNZ917514 JXU917495:JXV917514 KHQ917495:KHR917514 KRM917495:KRN917514 LBI917495:LBJ917514 LLE917495:LLF917514 LVA917495:LVB917514 MEW917495:MEX917514 MOS917495:MOT917514 MYO917495:MYP917514 NIK917495:NIL917514 NSG917495:NSH917514 OCC917495:OCD917514 OLY917495:OLZ917514 OVU917495:OVV917514 PFQ917495:PFR917514 PPM917495:PPN917514 PZI917495:PZJ917514 QJE917495:QJF917514 QTA917495:QTB917514 RCW917495:RCX917514 RMS917495:RMT917514 RWO917495:RWP917514 SGK917495:SGL917514 SQG917495:SQH917514 TAC917495:TAD917514 TJY917495:TJZ917514 TTU917495:TTV917514 UDQ917495:UDR917514 UNM917495:UNN917514 UXI917495:UXJ917514 VHE917495:VHF917514 VRA917495:VRB917514 WAW917495:WAX917514 WKS917495:WKT917514 WUO917495:WUP917514 IC983031:ID983050 RY983031:RZ983050 ABU983031:ABV983050 ALQ983031:ALR983050 AVM983031:AVN983050 BFI983031:BFJ983050 BPE983031:BPF983050 BZA983031:BZB983050 CIW983031:CIX983050 CSS983031:CST983050 DCO983031:DCP983050 DMK983031:DML983050 DWG983031:DWH983050 EGC983031:EGD983050 EPY983031:EPZ983050 EZU983031:EZV983050 FJQ983031:FJR983050 FTM983031:FTN983050 GDI983031:GDJ983050 GNE983031:GNF983050 GXA983031:GXB983050 HGW983031:HGX983050 HQS983031:HQT983050 IAO983031:IAP983050 IKK983031:IKL983050 IUG983031:IUH983050 JEC983031:JED983050 JNY983031:JNZ983050 JXU983031:JXV983050 KHQ983031:KHR983050 KRM983031:KRN983050 LBI983031:LBJ983050 LLE983031:LLF983050 LVA983031:LVB983050 MEW983031:MEX983050 MOS983031:MOT983050 MYO983031:MYP983050 NIK983031:NIL983050 NSG983031:NSH983050 OCC983031:OCD983050 OLY983031:OLZ983050 OVU983031:OVV983050 PFQ983031:PFR983050 PPM983031:PPN983050 PZI983031:PZJ983050 QJE983031:QJF983050 QTA983031:QTB983050 RCW983031:RCX983050 RMS983031:RMT983050 RWO983031:RWP983050 SGK983031:SGL983050 SQG983031:SQH983050 TAC983031:TAD983050 TJY983031:TJZ983050 TTU983031:TTV983050 UDQ983031:UDR983050 UNM983031:UNN983050 UXI983031:UXJ983050 VHE983031:VHF983050 VRA983031:VRB983050 WAW983031:WAX983050 WKS983031:WKT983050 WUO983031:WUP983050 A983031:D983050 A917495:D917514 A851959:D851978 A786423:D786442 A720887:D720906 A655351:D655370 A589815:D589834 A524279:D524298 A458743:D458762 A393207:D393226 A327671:D327690 A262135:D262154 A196599:D196618 A131063:D131082 A65527:D65546" xr:uid="{988EB48D-1071-47E9-A603-BBBDC431969B}">
      <formula1>"MD,WD,30MD,30WD,40MD,40WD,50MD,50WD,60MD,60WD,65MD,65WD,70MD,70WD"</formula1>
    </dataValidation>
    <dataValidation type="list" imeMode="off" allowBlank="1" showInputMessage="1" showErrorMessage="1" promptTitle="審判資格級" prompt="①取得している審判資格の級（1級、2級、3級）を選択_x000a_③日バへ申請済みの場合のみ　申請中　を選択" sqref="G5:G24" xr:uid="{8CC713E8-6D03-4F87-A8B3-20CB41559E41}">
      <formula1>"1級,2級,3級,申請中,無"</formula1>
    </dataValidation>
  </dataValidations>
  <printOptions horizontalCentered="1"/>
  <pageMargins left="0.59055118110236227" right="0.59055118110236227" top="0.74803149606299213" bottom="0.74803149606299213" header="0.31496062992125984" footer="0.31496062992125984"/>
  <pageSetup paperSize="9" scale="97"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imeMode="off" allowBlank="1" showInputMessage="1" showErrorMessage="1" promptTitle="種目選択" prompt="出場種目を選択" xr:uid="{5B1F7FA9-1545-4B22-9FC9-F6661D535CBA}">
          <x14:formula1>
            <xm:f>Sheet4!$C$2:$C$7</xm:f>
          </x14:formula1>
          <xm:sqref>A5:A24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BE0D6-C184-4AE6-9F50-D9413B6BD10A}">
  <dimension ref="A1:M20"/>
  <sheetViews>
    <sheetView topLeftCell="D1" workbookViewId="0">
      <selection activeCell="H13" sqref="H13"/>
    </sheetView>
  </sheetViews>
  <sheetFormatPr defaultColWidth="8.875" defaultRowHeight="18.75" x14ac:dyDescent="0.15"/>
  <cols>
    <col min="1" max="7" width="8.875" style="2"/>
    <col min="8" max="8" width="35.875" style="2" customWidth="1"/>
    <col min="9" max="9" width="36.5" style="2" customWidth="1"/>
    <col min="10" max="10" width="16.375" style="2" customWidth="1"/>
    <col min="11" max="16384" width="8.875" style="2"/>
  </cols>
  <sheetData>
    <row r="1" spans="1:13" ht="19.5" thickBot="1" x14ac:dyDescent="0.2">
      <c r="A1" s="2" t="s">
        <v>9</v>
      </c>
      <c r="B1" s="2" t="s">
        <v>10</v>
      </c>
      <c r="C1" s="2" t="s">
        <v>11</v>
      </c>
      <c r="D1" s="1" t="s">
        <v>9</v>
      </c>
      <c r="E1" s="1" t="s">
        <v>10</v>
      </c>
      <c r="G1" s="2" t="s">
        <v>6</v>
      </c>
      <c r="H1" s="6">
        <v>2024</v>
      </c>
      <c r="I1" s="2" t="s">
        <v>6</v>
      </c>
      <c r="J1" s="2" t="str">
        <f>CONCATENATE(H1,"/",4,"/",1)</f>
        <v>2024/4/1</v>
      </c>
      <c r="K1" s="2">
        <f>DATEVALUE(nd)</f>
        <v>45383</v>
      </c>
    </row>
    <row r="2" spans="1:13" ht="19.5" thickBot="1" x14ac:dyDescent="0.2">
      <c r="A2" s="2" t="s">
        <v>12</v>
      </c>
      <c r="B2" s="2" t="s">
        <v>25</v>
      </c>
      <c r="C2" s="2" t="s">
        <v>39</v>
      </c>
      <c r="D2" s="1" t="s">
        <v>61</v>
      </c>
      <c r="E2" s="1" t="s">
        <v>25</v>
      </c>
      <c r="G2" s="2" t="s">
        <v>7</v>
      </c>
      <c r="H2" s="7">
        <v>3</v>
      </c>
    </row>
    <row r="3" spans="1:13" x14ac:dyDescent="0.15">
      <c r="A3" s="2" t="s">
        <v>13</v>
      </c>
      <c r="B3" s="2" t="s">
        <v>26</v>
      </c>
      <c r="C3" s="2" t="s">
        <v>40</v>
      </c>
      <c r="D3" s="1" t="s">
        <v>62</v>
      </c>
      <c r="E3" s="1" t="s">
        <v>26</v>
      </c>
      <c r="G3" s="2" t="s">
        <v>7</v>
      </c>
      <c r="H3" s="2" t="s">
        <v>8</v>
      </c>
    </row>
    <row r="4" spans="1:13" x14ac:dyDescent="0.15">
      <c r="A4" s="2" t="s">
        <v>14</v>
      </c>
      <c r="B4" s="2" t="s">
        <v>27</v>
      </c>
      <c r="C4" s="2" t="s">
        <v>41</v>
      </c>
      <c r="G4" s="1">
        <v>1</v>
      </c>
      <c r="H4" s="2" t="str">
        <f>CONCATENATE("令和",K4,"年度",I4)</f>
        <v>令和6年度岡山県総合バドミントン選手権大会</v>
      </c>
      <c r="I4" s="2" t="s">
        <v>56</v>
      </c>
      <c r="J4" s="2" t="s">
        <v>59</v>
      </c>
      <c r="K4" s="3">
        <f>nn-2018</f>
        <v>6</v>
      </c>
      <c r="L4" s="3"/>
    </row>
    <row r="5" spans="1:13" x14ac:dyDescent="0.15">
      <c r="A5" s="2" t="s">
        <v>15</v>
      </c>
      <c r="B5" s="2" t="s">
        <v>28</v>
      </c>
      <c r="C5" s="2" t="s">
        <v>42</v>
      </c>
      <c r="G5" s="1">
        <v>2</v>
      </c>
      <c r="H5" s="2" t="str">
        <f>CONCATENATE("第",K5,"回",I5)</f>
        <v>第67回岡山県春季バドミントン選手権大会</v>
      </c>
      <c r="I5" s="2" t="s">
        <v>57</v>
      </c>
      <c r="J5" s="8" t="s">
        <v>60</v>
      </c>
      <c r="K5" s="3">
        <f>nn-1957</f>
        <v>67</v>
      </c>
      <c r="L5" s="3"/>
    </row>
    <row r="6" spans="1:13" x14ac:dyDescent="0.15">
      <c r="A6" s="2" t="s">
        <v>16</v>
      </c>
      <c r="B6" s="2" t="s">
        <v>29</v>
      </c>
      <c r="C6" s="2" t="s">
        <v>43</v>
      </c>
      <c r="G6" s="3">
        <v>3</v>
      </c>
      <c r="H6" s="2" t="str">
        <f t="shared" ref="H6:H8" si="0">CONCATENATE("第",K6,"回",I6)</f>
        <v>第21回岡山県混合複バドミントン選手権大会</v>
      </c>
      <c r="I6" s="2" t="s">
        <v>53</v>
      </c>
      <c r="J6" s="8" t="s">
        <v>67</v>
      </c>
      <c r="K6" s="3">
        <f>nn-2003</f>
        <v>21</v>
      </c>
      <c r="L6" s="3"/>
    </row>
    <row r="7" spans="1:13" x14ac:dyDescent="0.15">
      <c r="A7" s="2" t="s">
        <v>17</v>
      </c>
      <c r="B7" s="2" t="s">
        <v>30</v>
      </c>
      <c r="C7" s="2" t="s">
        <v>44</v>
      </c>
      <c r="G7" s="1">
        <v>4</v>
      </c>
      <c r="H7" s="2" t="s">
        <v>66</v>
      </c>
      <c r="J7" s="2" t="s">
        <v>58</v>
      </c>
      <c r="K7" s="3">
        <f>nn-1945</f>
        <v>79</v>
      </c>
      <c r="L7" s="3"/>
    </row>
    <row r="8" spans="1:13" x14ac:dyDescent="0.15">
      <c r="A8" s="2" t="s">
        <v>18</v>
      </c>
      <c r="B8" s="2" t="s">
        <v>31</v>
      </c>
      <c r="G8" s="3">
        <v>5</v>
      </c>
      <c r="H8" s="2" t="str">
        <f t="shared" si="0"/>
        <v>第67回岡山県秋季バドミントン選手権大会</v>
      </c>
      <c r="I8" s="2" t="s">
        <v>54</v>
      </c>
      <c r="J8" s="2" t="s">
        <v>58</v>
      </c>
      <c r="K8" s="3">
        <f>nn-1957</f>
        <v>67</v>
      </c>
      <c r="L8" s="3"/>
    </row>
    <row r="9" spans="1:13" x14ac:dyDescent="0.15">
      <c r="A9" s="2" t="s">
        <v>19</v>
      </c>
      <c r="B9" s="2" t="s">
        <v>32</v>
      </c>
      <c r="G9" s="1">
        <v>6</v>
      </c>
      <c r="H9" s="2" t="str">
        <f>CONCATENATE("第",K9,"回OHK杯 ",I9)</f>
        <v>第39回OHK杯 令和6年度岡山県総合選抜バドミントン選手権大会</v>
      </c>
      <c r="I9" s="2" t="str">
        <f>CONCATENATE("令和",L9,"年度",M9)</f>
        <v>令和6年度岡山県総合選抜バドミントン選手権大会</v>
      </c>
      <c r="J9" s="2" t="s">
        <v>58</v>
      </c>
      <c r="K9" s="3">
        <f>nn-1985</f>
        <v>39</v>
      </c>
      <c r="L9" s="3">
        <f>nn-2018</f>
        <v>6</v>
      </c>
      <c r="M9" s="2" t="s">
        <v>65</v>
      </c>
    </row>
    <row r="10" spans="1:13" x14ac:dyDescent="0.15">
      <c r="A10" s="2" t="s">
        <v>20</v>
      </c>
      <c r="B10" s="2" t="s">
        <v>33</v>
      </c>
      <c r="G10" s="3">
        <v>7</v>
      </c>
      <c r="J10" s="2" t="s">
        <v>58</v>
      </c>
    </row>
    <row r="11" spans="1:13" x14ac:dyDescent="0.15">
      <c r="A11" s="2" t="s">
        <v>21</v>
      </c>
      <c r="B11" s="2" t="s">
        <v>34</v>
      </c>
      <c r="G11" s="1">
        <v>8</v>
      </c>
      <c r="J11" s="2" t="s">
        <v>58</v>
      </c>
    </row>
    <row r="12" spans="1:13" x14ac:dyDescent="0.15">
      <c r="A12" s="2" t="s">
        <v>22</v>
      </c>
      <c r="B12" s="2" t="s">
        <v>35</v>
      </c>
      <c r="G12" s="3">
        <v>9</v>
      </c>
      <c r="J12" s="2" t="s">
        <v>58</v>
      </c>
    </row>
    <row r="13" spans="1:13" x14ac:dyDescent="0.15">
      <c r="A13" s="2" t="s">
        <v>23</v>
      </c>
      <c r="B13" s="2" t="s">
        <v>36</v>
      </c>
      <c r="G13" s="1">
        <v>10</v>
      </c>
      <c r="J13" s="2" t="s">
        <v>58</v>
      </c>
    </row>
    <row r="14" spans="1:13" x14ac:dyDescent="0.15">
      <c r="A14" s="2" t="s">
        <v>24</v>
      </c>
      <c r="B14" s="2" t="s">
        <v>37</v>
      </c>
      <c r="G14" s="3">
        <v>11</v>
      </c>
      <c r="J14" s="2" t="s">
        <v>58</v>
      </c>
    </row>
    <row r="15" spans="1:13" x14ac:dyDescent="0.15">
      <c r="B15" s="2" t="s">
        <v>38</v>
      </c>
      <c r="G15" s="1">
        <v>12</v>
      </c>
      <c r="J15" s="2" t="s">
        <v>58</v>
      </c>
    </row>
    <row r="16" spans="1:13" x14ac:dyDescent="0.15">
      <c r="G16" s="3"/>
    </row>
    <row r="17" spans="7:7" x14ac:dyDescent="0.15">
      <c r="G17" s="1"/>
    </row>
    <row r="18" spans="7:7" x14ac:dyDescent="0.15">
      <c r="G18" s="3"/>
    </row>
    <row r="19" spans="7:7" x14ac:dyDescent="0.15">
      <c r="G19" s="1"/>
    </row>
    <row r="20" spans="7:7" x14ac:dyDescent="0.15">
      <c r="G20" s="3"/>
    </row>
  </sheetData>
  <phoneticPr fontId="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混合複</vt:lpstr>
      <vt:lpstr>Sheet4</vt:lpstr>
      <vt:lpstr>nd</vt:lpstr>
      <vt:lpstr>nn</vt:lpstr>
      <vt:lpstr>混合複!Print_Area</vt:lpstr>
      <vt:lpstr>ta</vt:lpstr>
      <vt:lpstr>tn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1</cp:lastModifiedBy>
  <cp:lastPrinted>2023-05-07T10:51:55Z</cp:lastPrinted>
  <dcterms:created xsi:type="dcterms:W3CDTF">2021-07-24T01:58:05Z</dcterms:created>
  <dcterms:modified xsi:type="dcterms:W3CDTF">2024-04-13T11:35:55Z</dcterms:modified>
</cp:coreProperties>
</file>