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普及20181201\OneDrive\デスクトップ\中区協会\R６年度大会\令和６年度大会要項HP依頼用\"/>
    </mc:Choice>
  </mc:AlternateContent>
  <xr:revisionPtr revIDLastSave="0" documentId="13_ncr:1_{9A3FAAB4-3EEF-4D42-94A2-5F1E7D3A4C64}" xr6:coauthVersionLast="47" xr6:coauthVersionMax="47" xr10:uidLastSave="{00000000-0000-0000-0000-000000000000}"/>
  <bookViews>
    <workbookView xWindow="-108" yWindow="-108" windowWidth="23256" windowHeight="12576" xr2:uid="{20648427-F361-4FEE-B421-C42C09149B0F}"/>
  </bookViews>
  <sheets>
    <sheet name="第30回中区L&amp;M大会" sheetId="1" r:id="rId1"/>
  </sheets>
  <definedNames>
    <definedName name="_xlnm.Print_Area" localSheetId="0">'第30回中区L&amp;M大会'!$A$1:$G$41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8" i="1" s="1"/>
</calcChain>
</file>

<file path=xl/sharedStrings.xml><?xml version="1.0" encoding="utf-8"?>
<sst xmlns="http://schemas.openxmlformats.org/spreadsheetml/2006/main" count="67" uniqueCount="47">
  <si>
    <t>クラブ名　　　</t>
    <rPh sb="3" eb="4">
      <t>メイ</t>
    </rPh>
    <phoneticPr fontId="1"/>
  </si>
  <si>
    <t>連絡先責任者　氏名　　　　　　　　　　</t>
    <rPh sb="0" eb="2">
      <t>レンラク</t>
    </rPh>
    <rPh sb="2" eb="3">
      <t>サキ</t>
    </rPh>
    <rPh sb="3" eb="6">
      <t>セキニンシャ</t>
    </rPh>
    <rPh sb="7" eb="9">
      <t>シメイ</t>
    </rPh>
    <phoneticPr fontId="1"/>
  </si>
  <si>
    <t>TEL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</si>
  <si>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</si>
  <si>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</si>
  <si>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</si>
  <si>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t>種目</t>
    <rPh sb="0" eb="2">
      <t>シュモク</t>
    </rPh>
    <phoneticPr fontId="1"/>
  </si>
  <si>
    <t>クラス</t>
    <phoneticPr fontId="1"/>
  </si>
  <si>
    <t>住所(市区まで)</t>
    <rPh sb="0" eb="2">
      <t>ジュウショ</t>
    </rPh>
    <rPh sb="3" eb="4">
      <t>シ</t>
    </rPh>
    <rPh sb="4" eb="5">
      <t>ク</t>
    </rPh>
    <phoneticPr fontId="1"/>
  </si>
  <si>
    <t>連絡先は、正確に記入して下さい</t>
    <rPh sb="0" eb="3">
      <t>レンラクサキ</t>
    </rPh>
    <rPh sb="5" eb="7">
      <t>セイカク</t>
    </rPh>
    <rPh sb="8" eb="10">
      <t>キニュウ</t>
    </rPh>
    <rPh sb="12" eb="13">
      <t>クダ</t>
    </rPh>
    <phoneticPr fontId="1"/>
  </si>
  <si>
    <t>選手の氏名、「姓名」及び「ふりがな」を必ず記入して下さい</t>
    <rPh sb="0" eb="2">
      <t>センシュ</t>
    </rPh>
    <rPh sb="3" eb="5">
      <t>シメイ</t>
    </rPh>
    <rPh sb="7" eb="9">
      <t>セイメイ</t>
    </rPh>
    <rPh sb="10" eb="11">
      <t>オヨ</t>
    </rPh>
    <rPh sb="19" eb="20">
      <t>カナラ</t>
    </rPh>
    <rPh sb="21" eb="23">
      <t>キニュウ</t>
    </rPh>
    <rPh sb="25" eb="26">
      <t>クダ</t>
    </rPh>
    <phoneticPr fontId="1"/>
  </si>
  <si>
    <t>選手の年齢は、同年度4月1日現在で必ず記入して下さい</t>
    <rPh sb="0" eb="2">
      <t>センシュ</t>
    </rPh>
    <rPh sb="3" eb="5">
      <t>ネンレイ</t>
    </rPh>
    <rPh sb="7" eb="10">
      <t>ドウネンド</t>
    </rPh>
    <rPh sb="11" eb="12">
      <t>ガツ</t>
    </rPh>
    <rPh sb="13" eb="14">
      <t>ニチ</t>
    </rPh>
    <rPh sb="14" eb="16">
      <t>ゲンザイ</t>
    </rPh>
    <rPh sb="17" eb="18">
      <t>カナラ</t>
    </rPh>
    <rPh sb="19" eb="21">
      <t>キニュウ</t>
    </rPh>
    <rPh sb="23" eb="24">
      <t>クダ</t>
    </rPh>
    <phoneticPr fontId="1"/>
  </si>
  <si>
    <t>氏名</t>
    <rPh sb="0" eb="2">
      <t>シメイ</t>
    </rPh>
    <phoneticPr fontId="1"/>
  </si>
  <si>
    <t>ふりがな</t>
    <phoneticPr fontId="1"/>
  </si>
  <si>
    <t>女子
男子
混合</t>
    <rPh sb="0" eb="2">
      <t>ジョシ</t>
    </rPh>
    <rPh sb="3" eb="5">
      <t>ダンシ</t>
    </rPh>
    <rPh sb="6" eb="8">
      <t>コンゴウ</t>
    </rPh>
    <phoneticPr fontId="1"/>
  </si>
  <si>
    <t>携帯</t>
    <rPh sb="0" eb="2">
      <t>ケイタイ</t>
    </rPh>
    <phoneticPr fontId="1"/>
  </si>
  <si>
    <t>参加料の郵便振替日を記入して下さい</t>
    <rPh sb="0" eb="3">
      <t>サンカリョウ</t>
    </rPh>
    <rPh sb="4" eb="6">
      <t>ユウビン</t>
    </rPh>
    <rPh sb="6" eb="8">
      <t>フリカエ</t>
    </rPh>
    <rPh sb="8" eb="9">
      <t>ビ</t>
    </rPh>
    <rPh sb="10" eb="12">
      <t>キニュウ</t>
    </rPh>
    <rPh sb="14" eb="15">
      <t>クダ</t>
    </rPh>
    <phoneticPr fontId="1"/>
  </si>
  <si>
    <t>中区バドミントン協会事務局　　〒231-0848　横浜市中区鷺山104-10</t>
    <rPh sb="0" eb="2">
      <t>ナカク</t>
    </rPh>
    <rPh sb="8" eb="10">
      <t>キョウカイ</t>
    </rPh>
    <rPh sb="10" eb="13">
      <t>ジムキョク</t>
    </rPh>
    <rPh sb="25" eb="30">
      <t>ヨコハマシナカク</t>
    </rPh>
    <rPh sb="30" eb="32">
      <t>サギヤマ</t>
    </rPh>
    <phoneticPr fontId="1"/>
  </si>
  <si>
    <t>※種目とクラスはリストから選んでください。</t>
    <rPh sb="1" eb="3">
      <t>シュモク</t>
    </rPh>
    <rPh sb="13" eb="14">
      <t>エラ</t>
    </rPh>
    <phoneticPr fontId="1"/>
  </si>
  <si>
    <t>希望の種目とクラスをリストより選んでください。</t>
    <rPh sb="0" eb="2">
      <t>キボウ</t>
    </rPh>
    <rPh sb="3" eb="5">
      <t>シュモク</t>
    </rPh>
    <rPh sb="15" eb="16">
      <t>エラ</t>
    </rPh>
    <phoneticPr fontId="1"/>
  </si>
  <si>
    <r>
      <t>新しいメールアドレス　　　</t>
    </r>
    <r>
      <rPr>
        <b/>
        <u/>
        <sz val="12"/>
        <color rgb="FFFF0000"/>
        <rFont val="ＭＳ Ｐ明朝"/>
        <family val="1"/>
        <charset val="128"/>
      </rPr>
      <t>yuza1969.misaki@docomo.ne.jp</t>
    </r>
    <rPh sb="0" eb="1">
      <t>アタラ</t>
    </rPh>
    <phoneticPr fontId="1"/>
  </si>
  <si>
    <t>所属</t>
    <rPh sb="0" eb="2">
      <t>ショゾク</t>
    </rPh>
    <phoneticPr fontId="1"/>
  </si>
  <si>
    <t>第３０回中区レディース＆メンズバドミントン大会申込書</t>
    <rPh sb="0" eb="1">
      <t>ダイ</t>
    </rPh>
    <rPh sb="3" eb="4">
      <t>カイ</t>
    </rPh>
    <rPh sb="4" eb="6">
      <t>ナカク</t>
    </rPh>
    <rPh sb="21" eb="23">
      <t>タイカイ</t>
    </rPh>
    <rPh sb="23" eb="26">
      <t>モウシコミショ</t>
    </rPh>
    <phoneticPr fontId="1"/>
  </si>
  <si>
    <t>申込締切日１１月２２日</t>
    <rPh sb="0" eb="2">
      <t>モウシコミ</t>
    </rPh>
    <rPh sb="2" eb="4">
      <t>シメキリ</t>
    </rPh>
    <rPh sb="4" eb="5">
      <t>ビ</t>
    </rPh>
    <rPh sb="7" eb="8">
      <t>ガツ</t>
    </rPh>
    <rPh sb="10" eb="11">
      <t>ニチ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</si>
  <si>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</si>
  <si>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r>
      <t>Ａ　　　</t>
    </r>
    <r>
      <rPr>
        <b/>
        <sz val="8"/>
        <color rgb="FFFF0000"/>
        <rFont val="游ゴシック"/>
        <family val="3"/>
        <charset val="128"/>
        <scheme val="minor"/>
      </rPr>
      <t>ＳＡ</t>
    </r>
    <r>
      <rPr>
        <b/>
        <sz val="8"/>
        <color theme="1"/>
        <rFont val="游ゴシック"/>
        <family val="3"/>
        <charset val="128"/>
        <scheme val="minor"/>
      </rPr>
      <t xml:space="preserve">
Ｂ　　　</t>
    </r>
    <r>
      <rPr>
        <b/>
        <sz val="8"/>
        <color rgb="FFFF0000"/>
        <rFont val="游ゴシック"/>
        <family val="3"/>
        <charset val="128"/>
        <scheme val="minor"/>
      </rPr>
      <t>ＳＢ</t>
    </r>
    <r>
      <rPr>
        <b/>
        <sz val="8"/>
        <color theme="1"/>
        <rFont val="游ゴシック"/>
        <family val="3"/>
        <charset val="128"/>
        <scheme val="minor"/>
      </rPr>
      <t xml:space="preserve">
Ｃ</t>
    </r>
    <phoneticPr fontId="1"/>
  </si>
  <si>
    <t>協会登録</t>
    <rPh sb="0" eb="4">
      <t>キョウカイトウロク</t>
    </rPh>
    <phoneticPr fontId="1"/>
  </si>
  <si>
    <t>有　・　無</t>
    <rPh sb="0" eb="1">
      <t>アリ</t>
    </rPh>
    <rPh sb="4" eb="5">
      <t>ナシ</t>
    </rPh>
    <phoneticPr fontId="1"/>
  </si>
  <si>
    <t>選手の住所は、政令指定都市は区名・それ以外は市名（町名）まで記入</t>
    <rPh sb="0" eb="2">
      <t>センシュ</t>
    </rPh>
    <rPh sb="3" eb="5">
      <t>ジュウショ</t>
    </rPh>
    <rPh sb="7" eb="9">
      <t>セイレイ</t>
    </rPh>
    <rPh sb="9" eb="11">
      <t>シテイ</t>
    </rPh>
    <rPh sb="11" eb="13">
      <t>トシ</t>
    </rPh>
    <rPh sb="14" eb="15">
      <t>ク</t>
    </rPh>
    <rPh sb="15" eb="16">
      <t>メイ</t>
    </rPh>
    <rPh sb="19" eb="21">
      <t>イガイ</t>
    </rPh>
    <rPh sb="22" eb="24">
      <t>シメイ</t>
    </rPh>
    <rPh sb="25" eb="27">
      <t>チョウメイ</t>
    </rPh>
    <rPh sb="30" eb="32">
      <t>キニュウ</t>
    </rPh>
    <phoneticPr fontId="1"/>
  </si>
  <si>
    <t>参加料（各申込み組数のみ入力してください）</t>
    <rPh sb="0" eb="3">
      <t>サンカリョウ</t>
    </rPh>
    <rPh sb="4" eb="5">
      <t>カク</t>
    </rPh>
    <rPh sb="5" eb="7">
      <t>モウシコミ</t>
    </rPh>
    <rPh sb="8" eb="9">
      <t>クミ</t>
    </rPh>
    <rPh sb="9" eb="10">
      <t>スウ</t>
    </rPh>
    <rPh sb="12" eb="14">
      <t>ニュウリョク</t>
    </rPh>
    <phoneticPr fontId="1"/>
  </si>
  <si>
    <t>加盟女子Ｄ</t>
    <rPh sb="0" eb="2">
      <t>カメイ</t>
    </rPh>
    <rPh sb="2" eb="4">
      <t>ジョシ</t>
    </rPh>
    <phoneticPr fontId="1"/>
  </si>
  <si>
    <t>組×2,200円 ＝</t>
    <rPh sb="0" eb="1">
      <t>クミ</t>
    </rPh>
    <rPh sb="7" eb="8">
      <t>エン</t>
    </rPh>
    <phoneticPr fontId="21"/>
  </si>
  <si>
    <t>円</t>
    <rPh sb="0" eb="1">
      <t>エン</t>
    </rPh>
    <phoneticPr fontId="21"/>
  </si>
  <si>
    <t>（登録済）</t>
    <rPh sb="1" eb="4">
      <t>トウロクスミ</t>
    </rPh>
    <phoneticPr fontId="1"/>
  </si>
  <si>
    <t>未登録女子Ｄ</t>
    <rPh sb="0" eb="3">
      <t>ミトウロク</t>
    </rPh>
    <rPh sb="3" eb="5">
      <t>ジョシ</t>
    </rPh>
    <phoneticPr fontId="1"/>
  </si>
  <si>
    <t>組×2,400円 ＝</t>
    <rPh sb="0" eb="1">
      <t>クミ</t>
    </rPh>
    <rPh sb="7" eb="8">
      <t>エン</t>
    </rPh>
    <phoneticPr fontId="21"/>
  </si>
  <si>
    <t>加盟男子Ｄ</t>
    <rPh sb="0" eb="2">
      <t>カメイ</t>
    </rPh>
    <rPh sb="2" eb="4">
      <t>ダンシ</t>
    </rPh>
    <phoneticPr fontId="1"/>
  </si>
  <si>
    <t>組×2,600円 ＝</t>
    <rPh sb="0" eb="1">
      <t>クミ</t>
    </rPh>
    <rPh sb="7" eb="8">
      <t>エン</t>
    </rPh>
    <phoneticPr fontId="21"/>
  </si>
  <si>
    <t>未登録男子Ｄ</t>
    <rPh sb="0" eb="1">
      <t>ミ</t>
    </rPh>
    <rPh sb="1" eb="3">
      <t>トウロク</t>
    </rPh>
    <rPh sb="3" eb="5">
      <t>ダンシ</t>
    </rPh>
    <phoneticPr fontId="1"/>
  </si>
  <si>
    <t>組×3,000円 ＝</t>
    <rPh sb="0" eb="1">
      <t>クミ</t>
    </rPh>
    <rPh sb="7" eb="8">
      <t>エン</t>
    </rPh>
    <phoneticPr fontId="21"/>
  </si>
  <si>
    <t>加盟混合Ｄ</t>
    <rPh sb="0" eb="2">
      <t>カメイ</t>
    </rPh>
    <rPh sb="2" eb="4">
      <t>コンゴウ</t>
    </rPh>
    <phoneticPr fontId="1"/>
  </si>
  <si>
    <t>未登録混合Ｄ</t>
    <rPh sb="0" eb="1">
      <t>ミ</t>
    </rPh>
    <rPh sb="1" eb="3">
      <t>トウロク</t>
    </rPh>
    <rPh sb="3" eb="5">
      <t>コンゴウ</t>
    </rPh>
    <phoneticPr fontId="1"/>
  </si>
  <si>
    <t>組×2,700円 ＝</t>
    <rPh sb="0" eb="1">
      <t>クミ</t>
    </rPh>
    <rPh sb="7" eb="8">
      <t>エン</t>
    </rPh>
    <phoneticPr fontId="21"/>
  </si>
  <si>
    <t>円</t>
    <rPh sb="0" eb="1">
      <t>エン</t>
    </rPh>
    <phoneticPr fontId="1"/>
  </si>
  <si>
    <t>リクエスト欄</t>
    <rPh sb="5" eb="6">
      <t>ラン</t>
    </rPh>
    <phoneticPr fontId="1"/>
  </si>
  <si>
    <t>合計金額</t>
    <rPh sb="0" eb="2">
      <t>ゴウケイ</t>
    </rPh>
    <rPh sb="2" eb="4">
      <t>キンガク</t>
    </rPh>
    <phoneticPr fontId="1"/>
  </si>
  <si>
    <t>※リクエストがあったら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</si>
</sst>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MS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color rgb="FF0070C0"/>
      <name val="ＭＳ ゴシック"/>
      <family val="3"/>
      <charset val="128"/>
    </font>
    <font>
      <b/>
      <sz val="16"/>
      <color rgb="FF0070C0"/>
      <name val="ＭＳ Ｐ明朝"/>
      <family val="1"/>
      <charset val="128"/>
    </font>
    <font>
      <sz val="6"/>
      <name val="ＭＳ 明朝"/>
      <family val="1"/>
      <charset val="128"/>
    </font>
    <font>
      <b/>
      <sz val="16"/>
      <color rgb="FF0070C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6"/>
      <color rgb="FFFF0000"/>
      <name val="ＭＳ Ｐ明朝"/>
      <family val="1"/>
      <charset val="128"/>
    </font>
    <font>
      <b/>
      <sz val="14"/>
      <color rgb="FF0070C0"/>
      <name val="ＭＳ 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17" fillId="0" borderId="0"/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5" xfId="0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4" fillId="0" borderId="4" xfId="0" applyFont="1" applyBorder="1" applyAlignment="1"/>
    <xf numFmtId="0" fontId="4" fillId="2" borderId="4" xfId="0" applyFont="1" applyFill="1" applyBorder="1" applyAlignment="1"/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2" borderId="5" xfId="0" applyFont="1" applyFill="1" applyBorder="1">
      <alignment vertical="center"/>
    </xf>
    <xf numFmtId="0" fontId="4" fillId="0" borderId="4" xfId="0" applyFont="1" applyBorder="1">
      <alignment vertical="center"/>
    </xf>
    <xf numFmtId="0" fontId="4" fillId="2" borderId="4" xfId="0" applyFont="1" applyFill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7" fillId="2" borderId="0" xfId="0" applyFont="1" applyFill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/>
    </xf>
    <xf numFmtId="0" fontId="4" fillId="2" borderId="4" xfId="0" applyFont="1" applyFill="1" applyBorder="1" applyAlignment="1">
      <alignment horizontal="centerContinuous"/>
    </xf>
    <xf numFmtId="0" fontId="16" fillId="0" borderId="0" xfId="0" applyFont="1">
      <alignment vertical="center"/>
    </xf>
    <xf numFmtId="0" fontId="28" fillId="0" borderId="0" xfId="0" applyFont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49" fontId="18" fillId="0" borderId="0" xfId="1" applyNumberFormat="1" applyFont="1" applyAlignment="1">
      <alignment horizontal="center" vertical="center" shrinkToFit="1"/>
    </xf>
    <xf numFmtId="49" fontId="18" fillId="0" borderId="16" xfId="1" applyNumberFormat="1" applyFont="1" applyBorder="1" applyAlignment="1">
      <alignment vertical="center" shrinkToFit="1"/>
    </xf>
    <xf numFmtId="49" fontId="26" fillId="0" borderId="16" xfId="1" applyNumberFormat="1" applyFont="1" applyBorder="1" applyAlignment="1">
      <alignment horizontal="right" vertical="center"/>
    </xf>
    <xf numFmtId="49" fontId="20" fillId="0" borderId="16" xfId="1" applyNumberFormat="1" applyFont="1" applyBorder="1" applyAlignment="1">
      <alignment vertical="center" shrinkToFit="1"/>
    </xf>
    <xf numFmtId="38" fontId="19" fillId="0" borderId="16" xfId="1" applyNumberFormat="1" applyFont="1" applyBorder="1" applyAlignment="1">
      <alignment vertical="center" shrinkToFit="1"/>
    </xf>
    <xf numFmtId="38" fontId="22" fillId="0" borderId="16" xfId="1" applyNumberFormat="1" applyFont="1" applyBorder="1" applyAlignment="1">
      <alignment vertical="center" shrinkToFit="1"/>
    </xf>
    <xf numFmtId="49" fontId="18" fillId="0" borderId="17" xfId="1" applyNumberFormat="1" applyFont="1" applyBorder="1" applyAlignment="1">
      <alignment horizontal="center" vertical="center" shrinkToFit="1"/>
    </xf>
    <xf numFmtId="49" fontId="23" fillId="0" borderId="17" xfId="1" applyNumberFormat="1" applyFont="1" applyBorder="1" applyAlignment="1">
      <alignment horizontal="right" vertical="center"/>
    </xf>
    <xf numFmtId="49" fontId="25" fillId="0" borderId="17" xfId="1" applyNumberFormat="1" applyFont="1" applyBorder="1" applyAlignment="1">
      <alignment vertical="center" shrinkToFit="1"/>
    </xf>
    <xf numFmtId="38" fontId="24" fillId="0" borderId="17" xfId="1" applyNumberFormat="1" applyFont="1" applyBorder="1" applyAlignment="1">
      <alignment vertical="center" shrinkToFit="1"/>
    </xf>
    <xf numFmtId="38" fontId="18" fillId="0" borderId="17" xfId="1" applyNumberFormat="1" applyFont="1" applyBorder="1" applyAlignment="1">
      <alignment vertical="center" shrinkToFit="1"/>
    </xf>
    <xf numFmtId="49" fontId="26" fillId="0" borderId="17" xfId="1" applyNumberFormat="1" applyFont="1" applyBorder="1" applyAlignment="1">
      <alignment horizontal="right" vertical="center"/>
    </xf>
    <xf numFmtId="49" fontId="20" fillId="0" borderId="17" xfId="1" applyNumberFormat="1" applyFont="1" applyBorder="1" applyAlignment="1">
      <alignment vertical="center" shrinkToFit="1"/>
    </xf>
    <xf numFmtId="38" fontId="19" fillId="0" borderId="17" xfId="1" applyNumberFormat="1" applyFont="1" applyBorder="1" applyAlignment="1">
      <alignment vertical="center" shrinkToFit="1"/>
    </xf>
    <xf numFmtId="38" fontId="22" fillId="0" borderId="17" xfId="1" applyNumberFormat="1" applyFont="1" applyBorder="1" applyAlignment="1">
      <alignment vertical="center" shrinkToFit="1"/>
    </xf>
    <xf numFmtId="49" fontId="24" fillId="0" borderId="17" xfId="1" applyNumberFormat="1" applyFont="1" applyBorder="1" applyAlignment="1">
      <alignment vertical="center" shrinkToFit="1"/>
    </xf>
    <xf numFmtId="0" fontId="2" fillId="0" borderId="17" xfId="0" applyFont="1" applyBorder="1">
      <alignment vertical="center"/>
    </xf>
    <xf numFmtId="0" fontId="26" fillId="0" borderId="17" xfId="0" applyFont="1" applyBorder="1" applyAlignment="1">
      <alignment horizontal="right" vertical="center"/>
    </xf>
    <xf numFmtId="0" fontId="27" fillId="0" borderId="17" xfId="0" applyFont="1" applyBorder="1">
      <alignment vertical="center"/>
    </xf>
    <xf numFmtId="0" fontId="23" fillId="0" borderId="17" xfId="0" applyFont="1" applyBorder="1" applyAlignment="1">
      <alignment horizontal="right" vertical="center"/>
    </xf>
    <xf numFmtId="49" fontId="18" fillId="0" borderId="18" xfId="1" applyNumberFormat="1" applyFont="1" applyBorder="1" applyAlignment="1">
      <alignment horizontal="right" vertical="center" shrinkToFit="1"/>
    </xf>
    <xf numFmtId="38" fontId="18" fillId="0" borderId="18" xfId="1" applyNumberFormat="1" applyFont="1" applyBorder="1" applyAlignment="1">
      <alignment vertical="center" shrinkToFit="1"/>
    </xf>
    <xf numFmtId="176" fontId="19" fillId="2" borderId="16" xfId="1" applyNumberFormat="1" applyFont="1" applyFill="1" applyBorder="1" applyAlignment="1">
      <alignment horizontal="center" vertical="center" shrinkToFit="1"/>
    </xf>
    <xf numFmtId="176" fontId="24" fillId="2" borderId="17" xfId="1" applyNumberFormat="1" applyFont="1" applyFill="1" applyBorder="1" applyAlignment="1">
      <alignment horizontal="center" vertical="center" shrinkToFit="1"/>
    </xf>
    <xf numFmtId="176" fontId="19" fillId="2" borderId="17" xfId="1" applyNumberFormat="1" applyFont="1" applyFill="1" applyBorder="1" applyAlignment="1">
      <alignment horizontal="center" vertical="center" shrinkToFit="1"/>
    </xf>
    <xf numFmtId="38" fontId="26" fillId="0" borderId="16" xfId="1" applyNumberFormat="1" applyFont="1" applyBorder="1" applyAlignment="1">
      <alignment vertical="center" shrinkToFit="1"/>
    </xf>
    <xf numFmtId="38" fontId="23" fillId="0" borderId="17" xfId="1" applyNumberFormat="1" applyFont="1" applyBorder="1" applyAlignment="1">
      <alignment vertical="center" shrinkToFit="1"/>
    </xf>
    <xf numFmtId="38" fontId="26" fillId="0" borderId="17" xfId="1" applyNumberFormat="1" applyFont="1" applyBorder="1" applyAlignment="1">
      <alignment vertical="center" shrinkToFit="1"/>
    </xf>
    <xf numFmtId="0" fontId="29" fillId="0" borderId="0" xfId="0" applyFont="1">
      <alignment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</cellXfs>
  <cellStyles count="2">
    <cellStyle name="標準" xfId="0" builtinId="0"/>
    <cellStyle name="標準_関東総合申し込み 2" xfId="1" xr:uid="{424DD1A4-447E-444B-B061-8E76C73ECB45}"/>
  </cellStyles>
  <dxfs count="0"/>
  <tableStyles count="0" defaultTableStyle="TableStyleMedium2" defaultPivotStyle="PivotStyleLight16"/>
  <colors>
    <mruColors>
      <color rgb="FFCCFFFF"/>
      <color rgb="FFCCFFCC"/>
      <color rgb="FF66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FDAC-7D21-414F-847D-8AFE52E048A6}">
  <dimension ref="A1:H41"/>
  <sheetViews>
    <sheetView tabSelected="1" view="pageBreakPreview" topLeftCell="A25" zoomScale="90" zoomScaleNormal="100" zoomScaleSheetLayoutView="90" workbookViewId="0">
      <selection activeCell="F28" sqref="F28"/>
    </sheetView>
  </sheetViews>
  <sheetFormatPr defaultRowHeight="19.8"/>
  <cols>
    <col min="1" max="1" width="6.69921875" style="1" customWidth="1"/>
    <col min="2" max="2" width="12.69921875" style="1" customWidth="1"/>
    <col min="3" max="4" width="18.69921875" style="1" customWidth="1"/>
    <col min="5" max="5" width="12.19921875" style="1" customWidth="1"/>
    <col min="6" max="6" width="6.69921875" style="1" customWidth="1"/>
    <col min="7" max="7" width="15.69921875" style="1" customWidth="1"/>
    <col min="8" max="8" width="6.69921875" style="1" customWidth="1"/>
    <col min="9" max="22" width="6.69921875" customWidth="1"/>
  </cols>
  <sheetData>
    <row r="1" spans="1:7" ht="21" thickTop="1" thickBot="1">
      <c r="A1" s="26" t="s">
        <v>23</v>
      </c>
      <c r="B1" s="27"/>
      <c r="C1" s="28"/>
    </row>
    <row r="2" spans="1:7" ht="10.050000000000001" customHeight="1" thickTop="1"/>
    <row r="3" spans="1:7">
      <c r="B3" s="7" t="s">
        <v>22</v>
      </c>
      <c r="C3" s="7"/>
      <c r="D3" s="7"/>
      <c r="E3" s="7"/>
      <c r="F3" s="7"/>
      <c r="G3" s="7"/>
    </row>
    <row r="4" spans="1:7" ht="10.050000000000001" customHeight="1"/>
    <row r="5" spans="1:7" ht="22.2">
      <c r="A5" s="8" t="s">
        <v>0</v>
      </c>
      <c r="B5" s="8"/>
      <c r="C5" s="9"/>
      <c r="D5" s="9"/>
      <c r="F5" s="21" t="s">
        <v>26</v>
      </c>
      <c r="G5" s="22" t="s">
        <v>27</v>
      </c>
    </row>
    <row r="6" spans="1:7">
      <c r="A6" s="10"/>
      <c r="B6" s="10"/>
      <c r="C6" s="10"/>
      <c r="D6" s="10"/>
      <c r="E6" s="10"/>
      <c r="F6" s="10"/>
      <c r="G6" s="10"/>
    </row>
    <row r="7" spans="1:7">
      <c r="A7" s="8" t="s">
        <v>1</v>
      </c>
      <c r="B7" s="8"/>
      <c r="C7" s="8"/>
      <c r="D7" s="9"/>
      <c r="E7" s="31" t="s">
        <v>2</v>
      </c>
      <c r="F7" s="32"/>
      <c r="G7" s="32"/>
    </row>
    <row r="8" spans="1:7">
      <c r="A8" s="11" t="s">
        <v>3</v>
      </c>
      <c r="B8" s="11"/>
      <c r="C8" s="11"/>
      <c r="D8" s="12"/>
      <c r="E8" s="31" t="s">
        <v>15</v>
      </c>
      <c r="F8" s="32"/>
      <c r="G8" s="32"/>
    </row>
    <row r="9" spans="1:7">
      <c r="A9" s="13" t="s">
        <v>4</v>
      </c>
      <c r="B9" s="14"/>
      <c r="C9" s="14"/>
      <c r="D9" s="14"/>
      <c r="E9" s="14"/>
      <c r="F9" s="14"/>
      <c r="G9" s="14"/>
    </row>
    <row r="10" spans="1:7">
      <c r="A10" s="4" t="s">
        <v>18</v>
      </c>
      <c r="B10" s="4"/>
      <c r="C10" s="4"/>
      <c r="D10" s="4"/>
      <c r="E10" s="4"/>
      <c r="F10" s="4"/>
      <c r="G10" s="4"/>
    </row>
    <row r="11" spans="1:7" ht="19.8" customHeight="1">
      <c r="A11" s="15" t="s">
        <v>6</v>
      </c>
      <c r="B11" s="16" t="s">
        <v>7</v>
      </c>
      <c r="C11" s="17" t="s">
        <v>12</v>
      </c>
      <c r="D11" s="17" t="s">
        <v>13</v>
      </c>
      <c r="E11" s="16" t="s">
        <v>21</v>
      </c>
      <c r="F11" s="16" t="s">
        <v>5</v>
      </c>
      <c r="G11" s="30" t="s">
        <v>8</v>
      </c>
    </row>
    <row r="12" spans="1:7" ht="19.8" customHeight="1">
      <c r="A12" s="70" t="s">
        <v>14</v>
      </c>
      <c r="B12" s="70" t="s">
        <v>25</v>
      </c>
      <c r="C12" s="23"/>
      <c r="D12" s="24"/>
      <c r="E12" s="18"/>
      <c r="F12" s="19"/>
      <c r="G12" s="25"/>
    </row>
    <row r="13" spans="1:7">
      <c r="A13" s="71"/>
      <c r="B13" s="71"/>
      <c r="C13" s="23"/>
      <c r="D13" s="24"/>
      <c r="E13" s="18"/>
      <c r="F13" s="19"/>
      <c r="G13" s="25"/>
    </row>
    <row r="14" spans="1:7" ht="19.8" customHeight="1">
      <c r="A14" s="70" t="s">
        <v>14</v>
      </c>
      <c r="B14" s="70" t="s">
        <v>25</v>
      </c>
      <c r="C14" s="23"/>
      <c r="D14" s="24"/>
      <c r="E14" s="18"/>
      <c r="F14" s="19"/>
      <c r="G14" s="25"/>
    </row>
    <row r="15" spans="1:7" ht="19.8" customHeight="1">
      <c r="A15" s="71"/>
      <c r="B15" s="71"/>
      <c r="C15" s="23"/>
      <c r="D15" s="24"/>
      <c r="E15" s="18"/>
      <c r="F15" s="19"/>
      <c r="G15" s="25"/>
    </row>
    <row r="16" spans="1:7" ht="19.8" customHeight="1">
      <c r="A16" s="70" t="s">
        <v>14</v>
      </c>
      <c r="B16" s="70" t="s">
        <v>25</v>
      </c>
      <c r="C16" s="23"/>
      <c r="D16" s="24"/>
      <c r="E16" s="18"/>
      <c r="F16" s="19"/>
      <c r="G16" s="25"/>
    </row>
    <row r="17" spans="1:7">
      <c r="A17" s="71"/>
      <c r="B17" s="71"/>
      <c r="C17" s="23"/>
      <c r="D17" s="24"/>
      <c r="E17" s="18"/>
      <c r="F17" s="19"/>
      <c r="G17" s="25"/>
    </row>
    <row r="18" spans="1:7" ht="19.8" customHeight="1">
      <c r="A18" s="70" t="s">
        <v>14</v>
      </c>
      <c r="B18" s="70" t="s">
        <v>25</v>
      </c>
      <c r="C18" s="23"/>
      <c r="D18" s="24"/>
      <c r="E18" s="18"/>
      <c r="F18" s="19"/>
      <c r="G18" s="25"/>
    </row>
    <row r="19" spans="1:7">
      <c r="A19" s="71"/>
      <c r="B19" s="71"/>
      <c r="C19" s="23"/>
      <c r="D19" s="24"/>
      <c r="E19" s="18"/>
      <c r="F19" s="19"/>
      <c r="G19" s="25"/>
    </row>
    <row r="20" spans="1:7" ht="19.8" customHeight="1">
      <c r="A20" s="70" t="s">
        <v>14</v>
      </c>
      <c r="B20" s="70" t="s">
        <v>25</v>
      </c>
      <c r="C20" s="23"/>
      <c r="D20" s="24"/>
      <c r="E20" s="18"/>
      <c r="F20" s="19"/>
      <c r="G20" s="25"/>
    </row>
    <row r="21" spans="1:7">
      <c r="A21" s="71"/>
      <c r="B21" s="71"/>
      <c r="C21" s="23"/>
      <c r="D21" s="24"/>
      <c r="E21" s="18"/>
      <c r="F21" s="19"/>
      <c r="G21" s="25"/>
    </row>
    <row r="22" spans="1:7" ht="19.8" customHeight="1">
      <c r="A22" s="70" t="s">
        <v>14</v>
      </c>
      <c r="B22" s="70" t="s">
        <v>25</v>
      </c>
      <c r="C22" s="23"/>
      <c r="D22" s="24"/>
      <c r="E22" s="18"/>
      <c r="F22" s="19"/>
      <c r="G22" s="25"/>
    </row>
    <row r="23" spans="1:7">
      <c r="A23" s="71"/>
      <c r="B23" s="71"/>
      <c r="C23" s="23"/>
      <c r="D23" s="24"/>
      <c r="E23" s="18"/>
      <c r="F23" s="19"/>
      <c r="G23" s="25"/>
    </row>
    <row r="24" spans="1:7" ht="19.8" customHeight="1">
      <c r="A24" s="70" t="s">
        <v>14</v>
      </c>
      <c r="B24" s="70" t="s">
        <v>25</v>
      </c>
      <c r="C24" s="23"/>
      <c r="D24" s="24"/>
      <c r="E24" s="18"/>
      <c r="F24" s="19"/>
      <c r="G24" s="25"/>
    </row>
    <row r="25" spans="1:7">
      <c r="A25" s="71"/>
      <c r="B25" s="71"/>
      <c r="C25" s="23"/>
      <c r="D25" s="24"/>
      <c r="E25" s="18"/>
      <c r="F25" s="19"/>
      <c r="G25" s="25"/>
    </row>
    <row r="26" spans="1:7" ht="19.8" customHeight="1">
      <c r="A26" s="1" t="s">
        <v>9</v>
      </c>
      <c r="F26" s="69" t="s">
        <v>46</v>
      </c>
    </row>
    <row r="27" spans="1:7">
      <c r="A27" s="1" t="s">
        <v>19</v>
      </c>
      <c r="F27" s="35" t="s">
        <v>44</v>
      </c>
      <c r="G27" s="36"/>
    </row>
    <row r="28" spans="1:7" ht="19.8" customHeight="1">
      <c r="A28" s="1" t="s">
        <v>10</v>
      </c>
      <c r="F28" s="37"/>
      <c r="G28" s="38"/>
    </row>
    <row r="29" spans="1:7">
      <c r="A29" s="1" t="s">
        <v>11</v>
      </c>
      <c r="F29" s="37"/>
      <c r="G29" s="38"/>
    </row>
    <row r="30" spans="1:7" ht="19.8" customHeight="1">
      <c r="A30" s="1" t="s">
        <v>28</v>
      </c>
      <c r="F30" s="39"/>
      <c r="G30" s="40"/>
    </row>
    <row r="31" spans="1:7">
      <c r="A31" s="33" t="s">
        <v>29</v>
      </c>
    </row>
    <row r="32" spans="1:7">
      <c r="A32" s="42"/>
      <c r="B32" s="43" t="s">
        <v>30</v>
      </c>
      <c r="C32" s="63"/>
      <c r="D32" s="44" t="s">
        <v>31</v>
      </c>
      <c r="E32" s="66">
        <f>2200*C32</f>
        <v>0</v>
      </c>
      <c r="F32" s="45" t="s">
        <v>32</v>
      </c>
      <c r="G32" s="46" t="s">
        <v>33</v>
      </c>
    </row>
    <row r="33" spans="1:7">
      <c r="A33" s="47"/>
      <c r="B33" s="48" t="s">
        <v>34</v>
      </c>
      <c r="C33" s="64"/>
      <c r="D33" s="49" t="s">
        <v>35</v>
      </c>
      <c r="E33" s="67">
        <f>2400*C33</f>
        <v>0</v>
      </c>
      <c r="F33" s="50" t="s">
        <v>32</v>
      </c>
      <c r="G33" s="51"/>
    </row>
    <row r="34" spans="1:7">
      <c r="A34" s="47"/>
      <c r="B34" s="52" t="s">
        <v>36</v>
      </c>
      <c r="C34" s="65"/>
      <c r="D34" s="53" t="s">
        <v>37</v>
      </c>
      <c r="E34" s="68">
        <f>2600*C34</f>
        <v>0</v>
      </c>
      <c r="F34" s="54" t="s">
        <v>32</v>
      </c>
      <c r="G34" s="55" t="s">
        <v>33</v>
      </c>
    </row>
    <row r="35" spans="1:7">
      <c r="A35" s="56"/>
      <c r="B35" s="48" t="s">
        <v>38</v>
      </c>
      <c r="C35" s="64"/>
      <c r="D35" s="49" t="s">
        <v>39</v>
      </c>
      <c r="E35" s="67">
        <f>3000*C35</f>
        <v>0</v>
      </c>
      <c r="F35" s="50" t="s">
        <v>32</v>
      </c>
      <c r="G35" s="51"/>
    </row>
    <row r="36" spans="1:7">
      <c r="A36" s="57"/>
      <c r="B36" s="58" t="s">
        <v>40</v>
      </c>
      <c r="C36" s="65"/>
      <c r="D36" s="53" t="s">
        <v>35</v>
      </c>
      <c r="E36" s="68">
        <f>2400*C36</f>
        <v>0</v>
      </c>
      <c r="F36" s="54" t="s">
        <v>32</v>
      </c>
      <c r="G36" s="55" t="s">
        <v>33</v>
      </c>
    </row>
    <row r="37" spans="1:7">
      <c r="A37" s="59"/>
      <c r="B37" s="60" t="s">
        <v>41</v>
      </c>
      <c r="C37" s="64"/>
      <c r="D37" s="49" t="s">
        <v>42</v>
      </c>
      <c r="E37" s="67">
        <f>2700*C37</f>
        <v>0</v>
      </c>
      <c r="F37" s="50" t="s">
        <v>32</v>
      </c>
      <c r="G37" s="57"/>
    </row>
    <row r="38" spans="1:7" ht="27" thickBot="1">
      <c r="C38" s="41"/>
      <c r="D38" s="61" t="s">
        <v>45</v>
      </c>
      <c r="E38" s="62">
        <f>SUM(E32:E37)</f>
        <v>0</v>
      </c>
      <c r="F38" s="34" t="s">
        <v>43</v>
      </c>
    </row>
    <row r="39" spans="1:7" ht="20.399999999999999" thickTop="1">
      <c r="A39" s="2" t="s">
        <v>16</v>
      </c>
      <c r="B39" s="2"/>
      <c r="C39" s="2"/>
      <c r="D39" s="2"/>
      <c r="E39" s="2"/>
      <c r="F39" s="29"/>
      <c r="G39" s="20" t="s">
        <v>24</v>
      </c>
    </row>
    <row r="40" spans="1:7">
      <c r="A40" s="2" t="s">
        <v>17</v>
      </c>
      <c r="B40" s="2"/>
      <c r="C40" s="3"/>
      <c r="D40" s="3"/>
      <c r="E40" s="3"/>
      <c r="F40" s="3"/>
      <c r="G40" s="3"/>
    </row>
    <row r="41" spans="1:7">
      <c r="A41" s="5" t="s">
        <v>20</v>
      </c>
      <c r="B41" s="2"/>
      <c r="C41" s="6"/>
      <c r="D41" s="6"/>
      <c r="E41" s="6"/>
      <c r="F41" s="6"/>
      <c r="G41" s="6"/>
    </row>
  </sheetData>
  <mergeCells count="14">
    <mergeCell ref="A24:A25"/>
    <mergeCell ref="A22:A23"/>
    <mergeCell ref="B14:B15"/>
    <mergeCell ref="B16:B17"/>
    <mergeCell ref="B18:B19"/>
    <mergeCell ref="B20:B21"/>
    <mergeCell ref="B22:B23"/>
    <mergeCell ref="B24:B25"/>
    <mergeCell ref="A20:A21"/>
    <mergeCell ref="A18:A19"/>
    <mergeCell ref="A16:A17"/>
    <mergeCell ref="A14:A15"/>
    <mergeCell ref="B12:B13"/>
    <mergeCell ref="A12:A13"/>
  </mergeCells>
  <phoneticPr fontId="1"/>
  <dataValidations count="3">
    <dataValidation type="list" allowBlank="1" showInputMessage="1" showErrorMessage="1" promptTitle="クラスについて" prompt="ＳＡクラスはペアの年齢合計が９０歳以上のクラス（約４５歳以上のＡクラス）_x000a_ＳＢクラスはペアの年齢合計が１１０歳以上のクラス（約５５歳以上のＡクラス）" sqref="B12:B25" xr:uid="{170992B5-8DE8-4572-ADB7-22D66E7D578A}">
      <formula1>"A,SA,B,SB,C,"</formula1>
    </dataValidation>
    <dataValidation type="list" allowBlank="1" showInputMessage="1" showErrorMessage="1" sqref="G5" xr:uid="{8A8BD08A-53BB-4BC7-95A4-B0DBC2642E1E}">
      <formula1>"有,無"</formula1>
    </dataValidation>
    <dataValidation type="list" allowBlank="1" showInputMessage="1" showErrorMessage="1" promptTitle="参加料について" prompt="中区協会に加盟登録されている団体（2000円/年）と個人（500円/年）_x000a_登録済の参加料となります_x000a_加盟女子Ｄ＝2200円_x000a_加盟男子Ｄ＝2600円_x000a_加盟混合Ｄ＝2400円_x000a_未登録の参加料は下記となります_x000a_未登録女子Ｄ＝2400円_x000a_未登録男子Ｄ＝3000円_x000a_未登録混合Ｄ＝2700円" sqref="A12:A25" xr:uid="{6107A369-EE53-4E11-8DB2-BE0262702E5D}">
      <formula1>"女子,男子,混合"</formula1>
    </dataValidation>
  </dataValidations>
  <pageMargins left="0.51181102362204722" right="0.31496062992125984" top="0.74803149606299213" bottom="0.55118110236220474" header="0.31496062992125984" footer="0.31496062992125984"/>
  <pageSetup paperSize="9" scale="92" orientation="portrait" horizontalDpi="360" verticalDpi="36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第30回中区L&amp;M大会</vt:lpstr>
      <vt:lpstr>'第30回中区L&amp;M大会'!Print_Area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普及20181201</dc:creator>
  <cp:lastModifiedBy>勇三郎 吉川</cp:lastModifiedBy>
  <cp:lastPrinted>2024-02-28T02:29:08Z</cp:lastPrinted>
  <dcterms:created xsi:type="dcterms:W3CDTF">2019-05-11T23:25:06Z</dcterms:created>
  <dcterms:modified xsi:type="dcterms:W3CDTF">2024-04-06T07:44:44Z</dcterms:modified>
</cp:coreProperties>
</file>