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Desktop\県協会申込書\"/>
    </mc:Choice>
  </mc:AlternateContent>
  <xr:revisionPtr revIDLastSave="0" documentId="13_ncr:1_{A00CF658-4BB9-4005-BA2D-F2B4C9A0AF92}" xr6:coauthVersionLast="47" xr6:coauthVersionMax="47" xr10:uidLastSave="{00000000-0000-0000-0000-000000000000}"/>
  <bookViews>
    <workbookView xWindow="-110" yWindow="-110" windowWidth="19420" windowHeight="10300" xr2:uid="{00000000-000D-0000-FFFF-FFFF00000000}"/>
  </bookViews>
  <sheets>
    <sheet name="男女シングルス" sheetId="1" r:id="rId1"/>
    <sheet name="男女ダブルス" sheetId="3" r:id="rId2"/>
    <sheet name="登録用紙" sheetId="4" r:id="rId3"/>
    <sheet name="団体戦" sheetId="2" state="hidden" r:id="rId4"/>
  </sheets>
  <externalReferences>
    <externalReference r:id="rId5"/>
    <externalReference r:id="rId6"/>
  </externalReferences>
  <definedNames>
    <definedName name="_xlnm._FilterDatabase" localSheetId="2"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2">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workbook>
</file>

<file path=xl/calcChain.xml><?xml version="1.0" encoding="utf-8"?>
<calcChain xmlns="http://schemas.openxmlformats.org/spreadsheetml/2006/main">
  <c r="J27" i="3" l="1"/>
  <c r="J25" i="3"/>
  <c r="L25" i="3" s="1"/>
  <c r="J24" i="3"/>
  <c r="L24" i="3" s="1"/>
  <c r="J23" i="3"/>
  <c r="L23" i="3" s="1"/>
  <c r="J21" i="3"/>
  <c r="J23" i="1"/>
  <c r="L23" i="1" s="1"/>
  <c r="J24" i="1"/>
  <c r="L24" i="1" s="1"/>
  <c r="J22" i="1"/>
  <c r="L22" i="1" s="1"/>
  <c r="J26" i="1" s="1"/>
  <c r="A13" i="3"/>
  <c r="A15" i="3"/>
  <c r="A17" i="3"/>
  <c r="A19" i="3"/>
  <c r="A21" i="3"/>
  <c r="A23" i="3"/>
  <c r="A25" i="3"/>
  <c r="A27" i="3"/>
  <c r="A29" i="3"/>
  <c r="A31" i="3"/>
  <c r="A33" i="3"/>
  <c r="A35" i="3"/>
  <c r="A37" i="3"/>
  <c r="A39" i="3"/>
  <c r="A41" i="3"/>
  <c r="A43" i="3"/>
  <c r="A45" i="3"/>
  <c r="A47" i="3"/>
  <c r="A49" i="3"/>
  <c r="A51" i="3"/>
  <c r="A53" i="3"/>
  <c r="A55" i="3"/>
  <c r="A57" i="3"/>
  <c r="A59" i="3"/>
  <c r="A61" i="3"/>
  <c r="A63" i="3"/>
  <c r="A65" i="3"/>
  <c r="A67" i="3"/>
  <c r="A69" i="3"/>
  <c r="A71" i="3"/>
  <c r="A73" i="3"/>
  <c r="A75" i="3"/>
  <c r="A77" i="3"/>
  <c r="A79" i="3"/>
  <c r="A81" i="3"/>
  <c r="A83" i="3"/>
  <c r="A85" i="3"/>
  <c r="A87" i="3"/>
  <c r="A89" i="3"/>
  <c r="A91" i="3"/>
  <c r="A93" i="3"/>
  <c r="A95" i="3"/>
  <c r="A97" i="3"/>
  <c r="A99" i="3"/>
  <c r="A101" i="3"/>
  <c r="A103" i="3"/>
  <c r="A105" i="3"/>
  <c r="A107" i="3"/>
  <c r="A11" i="3"/>
  <c r="J4" i="1"/>
  <c r="J3" i="1"/>
  <c r="J5" i="1"/>
  <c r="J18" i="1"/>
  <c r="J17" i="1"/>
  <c r="J16" i="1"/>
  <c r="J15" i="1"/>
  <c r="J14" i="1"/>
  <c r="J13" i="1"/>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8" i="3"/>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J11" i="1"/>
  <c r="J10" i="1"/>
  <c r="J9" i="1"/>
  <c r="J8" i="1"/>
  <c r="J20" i="1" s="1"/>
  <c r="J7" i="1"/>
  <c r="J6" i="1"/>
  <c r="H7" i="2"/>
  <c r="H8" i="2"/>
  <c r="H9" i="2"/>
  <c r="H10" i="2"/>
  <c r="H11" i="2"/>
  <c r="H12" i="2"/>
  <c r="H13" i="2"/>
  <c r="H6" i="2"/>
  <c r="A9" i="3"/>
  <c r="P23" i="3"/>
  <c r="P22" i="3"/>
  <c r="P21" i="3"/>
  <c r="P20" i="3"/>
  <c r="P19" i="3"/>
  <c r="J6" i="3"/>
  <c r="J13" i="3"/>
  <c r="J9" i="3"/>
  <c r="J5" i="3"/>
  <c r="J17" i="3"/>
  <c r="J19" i="3"/>
  <c r="J7" i="3"/>
  <c r="J11" i="3"/>
  <c r="J15" i="3"/>
  <c r="J8" i="3"/>
  <c r="J16" i="3"/>
  <c r="J14" i="3"/>
  <c r="J18" i="3"/>
  <c r="J3" i="3" l="1"/>
  <c r="J4"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A3B4E78C-9007-4C25-A9E5-CEEDC11725B6}">
      <text>
        <r>
          <rPr>
            <sz val="9"/>
            <color indexed="81"/>
            <rFont val="MS P ゴシック"/>
            <family val="3"/>
            <charset val="128"/>
          </rPr>
          <t xml:space="preserve">初めて登録する場合は「新規」と記入してください
</t>
        </r>
      </text>
    </comment>
    <comment ref="G10" authorId="1" shapeId="0" xr:uid="{0D8EE673-B54F-4778-BE63-3E09C3B0C2B4}">
      <text>
        <r>
          <rPr>
            <b/>
            <sz val="9"/>
            <rFont val="MS P ゴシック"/>
            <charset val="128"/>
          </rPr>
          <t>男子：1
女子：2
を記入</t>
        </r>
      </text>
    </comment>
    <comment ref="H10" authorId="1" shapeId="0" xr:uid="{43319B32-8F6F-4491-A255-30E4575D3C69}">
      <text>
        <r>
          <rPr>
            <b/>
            <sz val="9"/>
            <rFont val="MS P ゴシック"/>
            <charset val="128"/>
          </rPr>
          <t>男
女
を記入</t>
        </r>
      </text>
    </comment>
    <comment ref="I10" authorId="2" shapeId="0" xr:uid="{4271EBE8-6F1F-4A0C-9835-EF39910477D6}">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<sst xmlns="http://schemas.openxmlformats.org/spreadsheetml/2006/main" count="261" uniqueCount="132">
  <si>
    <t>種目</t>
    <rPh sb="0" eb="2">
      <t>シュモク</t>
    </rPh>
    <phoneticPr fontId="1"/>
  </si>
  <si>
    <t>選手</t>
    <rPh sb="0" eb="2">
      <t>センシュ</t>
    </rPh>
    <phoneticPr fontId="1"/>
  </si>
  <si>
    <t>所属</t>
    <rPh sb="0" eb="2">
      <t>ショゾク</t>
    </rPh>
    <phoneticPr fontId="1"/>
  </si>
  <si>
    <t>監督</t>
    <rPh sb="0" eb="2">
      <t>カントク</t>
    </rPh>
    <phoneticPr fontId="1"/>
  </si>
  <si>
    <t>名前</t>
    <rPh sb="0" eb="2">
      <t>ナマエ</t>
    </rPh>
    <phoneticPr fontId="1"/>
  </si>
  <si>
    <t>ふりがな</t>
    <phoneticPr fontId="1"/>
  </si>
  <si>
    <t>ふりがな</t>
    <phoneticPr fontId="1"/>
  </si>
  <si>
    <t>参加者区分</t>
    <rPh sb="0" eb="3">
      <t>サンカシャ</t>
    </rPh>
    <rPh sb="3" eb="5">
      <t>クブン</t>
    </rPh>
    <phoneticPr fontId="1"/>
  </si>
  <si>
    <t>男子団体１部</t>
    <rPh sb="0" eb="2">
      <t>ダンシ</t>
    </rPh>
    <rPh sb="2" eb="4">
      <t>ダンタイ</t>
    </rPh>
    <rPh sb="5" eb="6">
      <t>ブ</t>
    </rPh>
    <phoneticPr fontId="1"/>
  </si>
  <si>
    <t>団体チーム名</t>
    <rPh sb="0" eb="2">
      <t>ダンタイ</t>
    </rPh>
    <rPh sb="5" eb="6">
      <t>メイ</t>
    </rPh>
    <phoneticPr fontId="1"/>
  </si>
  <si>
    <t>大会名</t>
    <rPh sb="0" eb="3">
      <t>タイカイメイ</t>
    </rPh>
    <phoneticPr fontId="1"/>
  </si>
  <si>
    <t>チーム名</t>
    <rPh sb="3" eb="4">
      <t>メイ</t>
    </rPh>
    <phoneticPr fontId="1"/>
  </si>
  <si>
    <t>申し込み責任者</t>
    <rPh sb="0" eb="1">
      <t>モウ</t>
    </rPh>
    <rPh sb="2" eb="3">
      <t>コ</t>
    </rPh>
    <rPh sb="4" eb="7">
      <t>セキニンシャ</t>
    </rPh>
    <phoneticPr fontId="1"/>
  </si>
  <si>
    <t>連絡先</t>
    <rPh sb="0" eb="3">
      <t>レンラクサキ</t>
    </rPh>
    <phoneticPr fontId="1"/>
  </si>
  <si>
    <t>MT1</t>
    <phoneticPr fontId="1"/>
  </si>
  <si>
    <t>MT2</t>
  </si>
  <si>
    <t>MT3</t>
  </si>
  <si>
    <t>MT4</t>
  </si>
  <si>
    <t>WT1</t>
    <phoneticPr fontId="1"/>
  </si>
  <si>
    <t>WT2</t>
  </si>
  <si>
    <t>WT3</t>
  </si>
  <si>
    <t>WT4</t>
  </si>
  <si>
    <t>男子団体２部</t>
    <rPh sb="0" eb="2">
      <t>ダンシ</t>
    </rPh>
    <rPh sb="2" eb="4">
      <t>ダンタイ</t>
    </rPh>
    <rPh sb="5" eb="6">
      <t>ブ</t>
    </rPh>
    <phoneticPr fontId="1"/>
  </si>
  <si>
    <t>男子団体３部</t>
    <rPh sb="0" eb="2">
      <t>ダンシ</t>
    </rPh>
    <rPh sb="2" eb="4">
      <t>ダンタイ</t>
    </rPh>
    <rPh sb="5" eb="6">
      <t>ブ</t>
    </rPh>
    <phoneticPr fontId="1"/>
  </si>
  <si>
    <t>男子団体４部</t>
    <rPh sb="0" eb="2">
      <t>ダンシ</t>
    </rPh>
    <rPh sb="2" eb="4">
      <t>ダンタイ</t>
    </rPh>
    <rPh sb="5" eb="6">
      <t>ブ</t>
    </rPh>
    <phoneticPr fontId="1"/>
  </si>
  <si>
    <t>女子団体１部</t>
    <rPh sb="0" eb="2">
      <t>ジョシ</t>
    </rPh>
    <rPh sb="2" eb="4">
      <t>ダンタイ</t>
    </rPh>
    <rPh sb="5" eb="6">
      <t>ブ</t>
    </rPh>
    <phoneticPr fontId="1"/>
  </si>
  <si>
    <t>女子団体２部</t>
    <rPh sb="0" eb="2">
      <t>ジョシ</t>
    </rPh>
    <rPh sb="2" eb="4">
      <t>ダンタイ</t>
    </rPh>
    <rPh sb="5" eb="6">
      <t>ブ</t>
    </rPh>
    <phoneticPr fontId="1"/>
  </si>
  <si>
    <t>女子団体３部</t>
    <rPh sb="0" eb="2">
      <t>ジョシ</t>
    </rPh>
    <rPh sb="2" eb="4">
      <t>ダンタイ</t>
    </rPh>
    <rPh sb="5" eb="6">
      <t>ブ</t>
    </rPh>
    <phoneticPr fontId="1"/>
  </si>
  <si>
    <t>女子団体４部</t>
    <rPh sb="0" eb="2">
      <t>ジョシ</t>
    </rPh>
    <rPh sb="2" eb="4">
      <t>ダンタイ</t>
    </rPh>
    <rPh sb="5" eb="6">
      <t>ブ</t>
    </rPh>
    <phoneticPr fontId="1"/>
  </si>
  <si>
    <t>※姓名間にスペースを入れてください</t>
    <rPh sb="1" eb="3">
      <t>セイメイ</t>
    </rPh>
    <rPh sb="3" eb="4">
      <t>アイダ</t>
    </rPh>
    <rPh sb="10" eb="11">
      <t>イ</t>
    </rPh>
    <phoneticPr fontId="1"/>
  </si>
  <si>
    <t>申込日</t>
    <rPh sb="0" eb="2">
      <t>モウシコミ</t>
    </rPh>
    <rPh sb="2" eb="3">
      <t>ヒ</t>
    </rPh>
    <phoneticPr fontId="1"/>
  </si>
  <si>
    <t>月</t>
    <rPh sb="0" eb="1">
      <t>ツキ</t>
    </rPh>
    <phoneticPr fontId="1"/>
  </si>
  <si>
    <t>日</t>
    <rPh sb="0" eb="1">
      <t>ヒ</t>
    </rPh>
    <phoneticPr fontId="1"/>
  </si>
  <si>
    <t>申込日</t>
    <rPh sb="0" eb="3">
      <t>モウシコミヒ</t>
    </rPh>
    <phoneticPr fontId="1"/>
  </si>
  <si>
    <t>人</t>
    <rPh sb="0" eb="1">
      <t>ニン</t>
    </rPh>
    <phoneticPr fontId="1"/>
  </si>
  <si>
    <t>組</t>
    <rPh sb="0" eb="1">
      <t>クミ</t>
    </rPh>
    <phoneticPr fontId="1"/>
  </si>
  <si>
    <t>チーム</t>
    <phoneticPr fontId="1"/>
  </si>
  <si>
    <t>区分</t>
    <rPh sb="0" eb="2">
      <t>クブン</t>
    </rPh>
    <phoneticPr fontId="1"/>
  </si>
  <si>
    <t>登録</t>
    <rPh sb="0" eb="2">
      <t>トウロク</t>
    </rPh>
    <phoneticPr fontId="1"/>
  </si>
  <si>
    <t>チーム登録</t>
    <rPh sb="3" eb="5">
      <t>トウロク</t>
    </rPh>
    <phoneticPr fontId="1"/>
  </si>
  <si>
    <t>有</t>
    <rPh sb="0" eb="1">
      <t>ユウ</t>
    </rPh>
    <phoneticPr fontId="1"/>
  </si>
  <si>
    <t>無</t>
    <rPh sb="0" eb="1">
      <t>ム</t>
    </rPh>
    <phoneticPr fontId="1"/>
  </si>
  <si>
    <t>※姓名間に必ずスペースを入れてください 。区分と登録も入力をお願いします。</t>
    <rPh sb="1" eb="3">
      <t>セイメイ</t>
    </rPh>
    <rPh sb="3" eb="4">
      <t>アイダ</t>
    </rPh>
    <rPh sb="5" eb="6">
      <t>カナラ</t>
    </rPh>
    <rPh sb="12" eb="13">
      <t>イ</t>
    </rPh>
    <rPh sb="21" eb="23">
      <t>クブン</t>
    </rPh>
    <rPh sb="24" eb="26">
      <t>トウロク</t>
    </rPh>
    <rPh sb="27" eb="29">
      <t>ニュウリョク</t>
    </rPh>
    <rPh sb="31" eb="32">
      <t>ネガ</t>
    </rPh>
    <phoneticPr fontId="1"/>
  </si>
  <si>
    <t>MS30</t>
    <phoneticPr fontId="1"/>
  </si>
  <si>
    <t>MS35</t>
    <phoneticPr fontId="1"/>
  </si>
  <si>
    <t>MS40</t>
    <phoneticPr fontId="1"/>
  </si>
  <si>
    <t>MS45</t>
    <phoneticPr fontId="1"/>
  </si>
  <si>
    <t>MS50</t>
    <phoneticPr fontId="1"/>
  </si>
  <si>
    <t>MS55</t>
    <phoneticPr fontId="1"/>
  </si>
  <si>
    <t>MS60</t>
    <phoneticPr fontId="1"/>
  </si>
  <si>
    <t>30歳男子シングルス</t>
    <rPh sb="3" eb="5">
      <t>ダンシ</t>
    </rPh>
    <phoneticPr fontId="1"/>
  </si>
  <si>
    <t>35歳男子シングルス</t>
    <rPh sb="3" eb="5">
      <t>ダンシ</t>
    </rPh>
    <phoneticPr fontId="1"/>
  </si>
  <si>
    <t>40歳男子シングルス</t>
    <rPh sb="3" eb="5">
      <t>ダンシ</t>
    </rPh>
    <phoneticPr fontId="1"/>
  </si>
  <si>
    <t>45歳男子シングルス</t>
    <rPh sb="3" eb="5">
      <t>ダンシ</t>
    </rPh>
    <phoneticPr fontId="1"/>
  </si>
  <si>
    <t>50歳男子シングルス</t>
    <rPh sb="3" eb="5">
      <t>ダンシ</t>
    </rPh>
    <phoneticPr fontId="1"/>
  </si>
  <si>
    <t>55歳男子シングルス</t>
    <rPh sb="3" eb="5">
      <t>ダンシ</t>
    </rPh>
    <phoneticPr fontId="1"/>
  </si>
  <si>
    <t>60歳男子シングルス</t>
    <rPh sb="3" eb="5">
      <t>ダンシ</t>
    </rPh>
    <phoneticPr fontId="1"/>
  </si>
  <si>
    <t>WS30</t>
  </si>
  <si>
    <t>WS35</t>
  </si>
  <si>
    <t>WS40</t>
  </si>
  <si>
    <t>WS45</t>
  </si>
  <si>
    <t>WS50</t>
  </si>
  <si>
    <t>WS55</t>
  </si>
  <si>
    <t>30歳女子シングルス</t>
    <phoneticPr fontId="1"/>
  </si>
  <si>
    <t>35歳女子シングルス</t>
    <phoneticPr fontId="1"/>
  </si>
  <si>
    <t>40歳女子シングルス</t>
    <phoneticPr fontId="1"/>
  </si>
  <si>
    <t>45歳女子シングルス</t>
    <phoneticPr fontId="1"/>
  </si>
  <si>
    <t>50歳女子シングルス</t>
    <phoneticPr fontId="1"/>
  </si>
  <si>
    <t>55歳女子シングルス</t>
    <phoneticPr fontId="1"/>
  </si>
  <si>
    <t>=E8&amp;F8</t>
    <phoneticPr fontId="1"/>
  </si>
  <si>
    <t>30歳男子ダブルス</t>
    <rPh sb="2" eb="3">
      <t>サイ</t>
    </rPh>
    <rPh sb="3" eb="5">
      <t>ダンシ</t>
    </rPh>
    <phoneticPr fontId="1"/>
  </si>
  <si>
    <t>MD30</t>
    <phoneticPr fontId="1"/>
  </si>
  <si>
    <t>35歳男子ダブルス</t>
    <rPh sb="2" eb="3">
      <t>サイ</t>
    </rPh>
    <rPh sb="3" eb="5">
      <t>ダンシ</t>
    </rPh>
    <phoneticPr fontId="1"/>
  </si>
  <si>
    <t>40歳男子ダブルス</t>
    <rPh sb="2" eb="3">
      <t>サイ</t>
    </rPh>
    <rPh sb="3" eb="5">
      <t>ダンシ</t>
    </rPh>
    <phoneticPr fontId="1"/>
  </si>
  <si>
    <t>MD35</t>
    <phoneticPr fontId="1"/>
  </si>
  <si>
    <t>MD40</t>
    <phoneticPr fontId="1"/>
  </si>
  <si>
    <t>MD45</t>
    <phoneticPr fontId="1"/>
  </si>
  <si>
    <t>WD50</t>
  </si>
  <si>
    <t>WD55</t>
  </si>
  <si>
    <t>MD50</t>
    <phoneticPr fontId="1"/>
  </si>
  <si>
    <t>MD55</t>
    <phoneticPr fontId="1"/>
  </si>
  <si>
    <t>MD60</t>
    <phoneticPr fontId="1"/>
  </si>
  <si>
    <t>45歳男子ダブルス</t>
    <rPh sb="2" eb="3">
      <t>サイ</t>
    </rPh>
    <rPh sb="3" eb="5">
      <t>ダンシ</t>
    </rPh>
    <phoneticPr fontId="1"/>
  </si>
  <si>
    <t>50歳男子ダブルス</t>
    <rPh sb="2" eb="3">
      <t>サイ</t>
    </rPh>
    <rPh sb="3" eb="5">
      <t>ダンシ</t>
    </rPh>
    <phoneticPr fontId="1"/>
  </si>
  <si>
    <t>55歳男子ダブルス</t>
    <rPh sb="2" eb="3">
      <t>サイ</t>
    </rPh>
    <rPh sb="3" eb="5">
      <t>ダンシ</t>
    </rPh>
    <phoneticPr fontId="1"/>
  </si>
  <si>
    <t>60歳男子ダブルス</t>
    <rPh sb="2" eb="3">
      <t>サイ</t>
    </rPh>
    <rPh sb="3" eb="5">
      <t>ダンシ</t>
    </rPh>
    <phoneticPr fontId="1"/>
  </si>
  <si>
    <t>WD30</t>
  </si>
  <si>
    <t>WD35</t>
  </si>
  <si>
    <t>WD40</t>
  </si>
  <si>
    <t>WD45</t>
  </si>
  <si>
    <t>WD60</t>
  </si>
  <si>
    <t>30歳女子ダブルス</t>
    <rPh sb="2" eb="3">
      <t>サイ</t>
    </rPh>
    <phoneticPr fontId="1"/>
  </si>
  <si>
    <t>35歳女子ダブルス</t>
    <rPh sb="2" eb="3">
      <t>サイ</t>
    </rPh>
    <phoneticPr fontId="1"/>
  </si>
  <si>
    <t>40歳女子ダブルス</t>
    <rPh sb="2" eb="3">
      <t>サイ</t>
    </rPh>
    <phoneticPr fontId="1"/>
  </si>
  <si>
    <t>45歳女子ダブルス</t>
    <rPh sb="2" eb="3">
      <t>サイ</t>
    </rPh>
    <phoneticPr fontId="1"/>
  </si>
  <si>
    <t>50歳女子ダブルス</t>
    <rPh sb="2" eb="3">
      <t>サイ</t>
    </rPh>
    <phoneticPr fontId="1"/>
  </si>
  <si>
    <t>55歳女子ダブルス</t>
    <rPh sb="2" eb="3">
      <t>サイ</t>
    </rPh>
    <phoneticPr fontId="1"/>
  </si>
  <si>
    <t>60歳女子ダブルス</t>
    <rPh sb="2" eb="3">
      <t>サイ</t>
    </rPh>
    <phoneticPr fontId="1"/>
  </si>
  <si>
    <t>参加者合計</t>
    <rPh sb="0" eb="2">
      <t>サンカ</t>
    </rPh>
    <rPh sb="2" eb="3">
      <t>シャ</t>
    </rPh>
    <rPh sb="3" eb="5">
      <t>ゴウケイ</t>
    </rPh>
    <phoneticPr fontId="1"/>
  </si>
  <si>
    <t>MS</t>
    <phoneticPr fontId="1"/>
  </si>
  <si>
    <t>WS</t>
    <phoneticPr fontId="1"/>
  </si>
  <si>
    <t>一般男子シングルス</t>
    <rPh sb="0" eb="4">
      <t>イッパンダンシ</t>
    </rPh>
    <phoneticPr fontId="1"/>
  </si>
  <si>
    <t>一般女子シングルス</t>
    <rPh sb="0" eb="2">
      <t>イッパン</t>
    </rPh>
    <rPh sb="2" eb="4">
      <t>ジョシ</t>
    </rPh>
    <phoneticPr fontId="1"/>
  </si>
  <si>
    <t>一般男子ダブルス</t>
    <rPh sb="0" eb="4">
      <t>イッパンダンシ</t>
    </rPh>
    <phoneticPr fontId="1"/>
  </si>
  <si>
    <t>一般女子ダブルス</t>
    <rPh sb="0" eb="2">
      <t>イッパン</t>
    </rPh>
    <rPh sb="2" eb="4">
      <t>ジョシ</t>
    </rPh>
    <phoneticPr fontId="1"/>
  </si>
  <si>
    <t>MD</t>
    <phoneticPr fontId="1"/>
  </si>
  <si>
    <t>WD</t>
    <phoneticPr fontId="1"/>
  </si>
  <si>
    <t>一般　</t>
    <rPh sb="0" eb="2">
      <t>イッパン</t>
    </rPh>
    <phoneticPr fontId="1"/>
  </si>
  <si>
    <t>大学生　</t>
    <rPh sb="0" eb="3">
      <t>ダイガクセイ</t>
    </rPh>
    <phoneticPr fontId="1"/>
  </si>
  <si>
    <t>高校生　</t>
    <rPh sb="0" eb="3">
      <t>コウコウセイ</t>
    </rPh>
    <phoneticPr fontId="1"/>
  </si>
  <si>
    <t>人</t>
    <rPh sb="0" eb="1">
      <t>ニン</t>
    </rPh>
    <phoneticPr fontId="1"/>
  </si>
  <si>
    <t>シングルス参加費</t>
    <rPh sb="5" eb="8">
      <t>サンカヒ</t>
    </rPh>
    <phoneticPr fontId="1"/>
  </si>
  <si>
    <t>第２９回 四国総合バドミントン選手権大会徳島県予選　申込書</t>
    <rPh sb="26" eb="29">
      <t>モウシコミショ</t>
    </rPh>
    <phoneticPr fontId="1"/>
  </si>
  <si>
    <t>参加チーム数</t>
    <rPh sb="0" eb="2">
      <t>サンカ</t>
    </rPh>
    <rPh sb="5" eb="6">
      <t>スウ</t>
    </rPh>
    <phoneticPr fontId="1"/>
  </si>
  <si>
    <t>ダブルス参加費</t>
    <rPh sb="4" eb="7">
      <t>サンカヒ</t>
    </rPh>
    <phoneticPr fontId="1"/>
  </si>
  <si>
    <t>所属クラブ</t>
  </si>
  <si>
    <t>年齢</t>
  </si>
  <si>
    <t>生年月日</t>
  </si>
  <si>
    <t>性別区分名</t>
  </si>
  <si>
    <t>性別区分</t>
  </si>
  <si>
    <t>フリガナ(名)</t>
  </si>
  <si>
    <t>フリガナ(姓)</t>
  </si>
  <si>
    <t>氏名(名)</t>
  </si>
  <si>
    <t>氏名(姓)</t>
  </si>
  <si>
    <t>登録番号</t>
    <rPh sb="0" eb="2">
      <t>トウロク</t>
    </rPh>
    <rPh sb="2" eb="4">
      <t>バンゴウ</t>
    </rPh>
    <phoneticPr fontId="18"/>
  </si>
  <si>
    <t>電　　話　　番　　号</t>
    <rPh sb="0" eb="1">
      <t>デン</t>
    </rPh>
    <rPh sb="3" eb="4">
      <t>ハナシ</t>
    </rPh>
    <rPh sb="6" eb="7">
      <t>バン</t>
    </rPh>
    <rPh sb="9" eb="10">
      <t>ゴウ</t>
    </rPh>
    <phoneticPr fontId="20"/>
  </si>
  <si>
    <t>住　　　　　　　　　所</t>
    <rPh sb="0" eb="1">
      <t>ジュウ</t>
    </rPh>
    <rPh sb="10" eb="11">
      <t>ショ</t>
    </rPh>
    <phoneticPr fontId="20"/>
  </si>
  <si>
    <t>郵　　便　　番　　号</t>
    <rPh sb="0" eb="1">
      <t>ユウ</t>
    </rPh>
    <rPh sb="3" eb="4">
      <t>ビン</t>
    </rPh>
    <rPh sb="6" eb="7">
      <t>バン</t>
    </rPh>
    <rPh sb="9" eb="10">
      <t>ゴウ</t>
    </rPh>
    <phoneticPr fontId="20"/>
  </si>
  <si>
    <t>代　　表　　者　　名</t>
    <rPh sb="0" eb="1">
      <t>ダイ</t>
    </rPh>
    <rPh sb="3" eb="4">
      <t>オモテ</t>
    </rPh>
    <rPh sb="6" eb="7">
      <t>シャ</t>
    </rPh>
    <rPh sb="9" eb="10">
      <t>メイ</t>
    </rPh>
    <phoneticPr fontId="20"/>
  </si>
  <si>
    <t>団　　　体　　　名　</t>
    <rPh sb="0" eb="1">
      <t>ダン</t>
    </rPh>
    <rPh sb="4" eb="5">
      <t>カラダ</t>
    </rPh>
    <rPh sb="8" eb="9">
      <t>メイ</t>
    </rPh>
    <phoneticPr fontId="20"/>
  </si>
  <si>
    <t>　</t>
  </si>
  <si>
    <t>令和6年度日本バドミントン協会会員登録（徳島県バドミントン協会）</t>
    <rPh sb="0" eb="2">
      <t>レイワ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</si>
</sst>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quot;¥&quot;#,##0_);[Red]\(&quot;¥&quot;#,##0\)"/>
  </numFmts>
  <fonts count="25">
    <font>
      <sz val="11"/>
      <name val="ＭＳ Ｐゴシック"/>
      <family val="3"/>
      <charset val="128"/>
    </font>
    <font>
      <sz val="6"/>
      <name val="ＭＳ Ｐゴシック"/>
      <family val="3"/>
      <charset val="128"/>
    </font>
    <font>
      <sz val="12"/>
      <name val="ＭＳ ゴシック"/>
      <family val="3"/>
      <charset val="128"/>
    </font>
    <font>
      <i/>
      <sz val="10"/>
      <name val="ＭＳ ゴシック"/>
      <family val="3"/>
      <charset val="128"/>
    </font>
    <font>
      <i/>
      <sz val="12"/>
      <name val="ＭＳ ゴシック"/>
      <family val="3"/>
      <charset val="128"/>
    </font>
    <font>
      <b/>
      <sz val="12"/>
      <name val="ＭＳ ゴシック"/>
      <family val="3"/>
      <charset val="128"/>
    </font>
    <font>
      <sz val="12"/>
      <name val="HGｺﾞｼｯｸM"/>
      <family val="3"/>
      <charset val="128"/>
    </font>
    <font>
      <i/>
      <sz val="10"/>
      <name val="HGｺﾞｼｯｸM"/>
      <family val="3"/>
      <charset val="128"/>
    </font>
    <font>
      <b/>
      <sz val="14"/>
      <name val="HGｺﾞｼｯｸM"/>
      <family val="3"/>
      <charset val="128"/>
    </font>
    <font>
      <i/>
      <sz val="12"/>
      <name val="HGｺﾞｼｯｸM"/>
      <family val="3"/>
      <charset val="128"/>
    </font>
    <font>
      <b/>
      <sz val="12"/>
      <name val="HGｺﾞｼｯｸM"/>
      <family val="3"/>
      <charset val="128"/>
    </font>
    <font>
      <i/>
      <sz val="11"/>
      <name val="HGｺﾞｼｯｸM"/>
      <family val="3"/>
      <charset val="128"/>
    </font>
    <font>
      <sz val="14"/>
      <name val="HGｺﾞｼｯｸM"/>
      <family val="3"/>
      <charset val="128"/>
    </font>
    <font>
      <sz val="12"/>
      <color theme="0"/>
      <name val="ＭＳ ゴシック"/>
      <family val="3"/>
      <charset val="128"/>
    </font>
    <font>
      <sz val="12"/>
      <color theme="0"/>
      <name val="HGｺﾞｼｯｸM"/>
      <family val="3"/>
      <charset val="128"/>
    </font>
    <font>
      <b/>
      <sz val="12"/>
      <name val="ＭＳ 明朝"/>
      <family val="1"/>
      <charset val="128"/>
    </font>
    <font>
      <sz val="11"/>
      <name val="ＭＳ Ｐゴシック"/>
      <family val="3"/>
      <charset val="128"/>
    </font>
    <font>
      <sz val="11"/>
      <name val="ＭＳ ゴシック"/>
      <family val="3"/>
      <charset val="128"/>
    </font>
    <font>
      <sz val="6"/>
      <name val="ＭＳ Ｐゴシック"/>
      <family val="2"/>
      <charset val="128"/>
    </font>
    <font>
      <sz val="12"/>
      <name val="ＭＳ Ｐゴシック"/>
      <family val="3"/>
      <charset val="128"/>
    </font>
    <font>
      <sz val="14"/>
      <name val="ＭＳ Ｐ明朝"/>
      <family val="1"/>
      <charset val="128"/>
    </font>
    <font>
      <b/>
      <sz val="14"/>
      <name val="ＭＳ Ｐゴシック"/>
      <family val="3"/>
      <charset val="128"/>
    </font>
    <font>
      <b/>
      <sz val="9"/>
      <color indexed="81"/>
      <name val="ＭＳ Ｐゴシック"/>
      <family val="3"/>
      <charset val="128"/>
    </font>
    <font>
      <b/>
      <sz val="9"/>
      <name val="MS P ゴシック"/>
      <charset val="128"/>
    </font>
    <font>
      <sz val="9"/>
      <color indexed="81"/>
      <name val="MS P 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indexed="9"/>
        <bgColor indexed="64"/>
      </patternFill>
    </fill>
  </fills>
  <borders count="2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style="double">
        <color indexed="64"/>
      </right>
      <top style="double">
        <color indexed="64"/>
      </top>
      <bottom style="dotted">
        <color indexed="64"/>
      </bottom>
      <diagonal/>
    </border>
    <border>
      <left style="double">
        <color indexed="64"/>
      </left>
      <right style="thin">
        <color indexed="64"/>
      </right>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tted">
        <color indexed="64"/>
      </top>
      <bottom style="double">
        <color indexed="64"/>
      </bottom>
      <diagonal/>
    </border>
    <border>
      <left style="thin">
        <color indexed="64"/>
      </left>
      <right style="double">
        <color indexed="64"/>
      </right>
      <top style="dotted">
        <color indexed="64"/>
      </top>
      <bottom style="double">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16" fillId="0" borderId="0">
      <alignment vertical="center"/>
    </xf>
    <xf numFmtId="0" fontId="17" fillId="0" borderId="0">
      <alignment vertical="center"/>
    </xf>
    <xf numFmtId="0" fontId="17" fillId="0" borderId="0">
      <alignment vertical="center"/>
    </xf>
    <xf numFmtId="0" fontId="16" fillId="0" borderId="0"/>
    <xf numFmtId="0" fontId="16" fillId="0" borderId="0"/>
  </cellStyleXfs>
  <cellXfs count="106">
    <xf numFmtId="0" fontId="0" fillId="0" borderId="0" xfId="0"/>
    <xf numFmtId="49" fontId="2" fillId="0" borderId="0" xfId="0" applyNumberFormat="1" applyFont="1" applyAlignment="1">
      <alignment vertical="center"/>
    </xf>
    <xf numFmtId="49" fontId="0" fillId="0" borderId="0" xfId="0" applyNumberFormat="1" applyAlignment="1">
      <alignment vertical="center"/>
    </xf>
    <xf numFmtId="49" fontId="0" fillId="0" borderId="1" xfId="0" applyNumberFormat="1" applyBorder="1" applyAlignment="1">
      <alignment vertical="center"/>
    </xf>
    <xf numFmtId="49" fontId="3" fillId="0" borderId="0" xfId="0" applyNumberFormat="1" applyFont="1" applyAlignment="1">
      <alignment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0" xfId="0" applyNumberFormat="1" applyFont="1" applyAlignment="1">
      <alignment horizontal="center" vertical="center"/>
    </xf>
    <xf numFmtId="49" fontId="2" fillId="2" borderId="2"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3" fillId="0" borderId="0" xfId="0" applyNumberFormat="1" applyFont="1" applyAlignment="1">
      <alignment horizontal="center" vertical="center"/>
    </xf>
    <xf numFmtId="49" fontId="5" fillId="0" borderId="0" xfId="0" applyNumberFormat="1" applyFont="1" applyAlignment="1">
      <alignment vertical="center"/>
    </xf>
    <xf numFmtId="0" fontId="2" fillId="0" borderId="0" xfId="0" applyFont="1" applyAlignment="1">
      <alignment vertical="center"/>
    </xf>
    <xf numFmtId="49" fontId="4" fillId="0" borderId="0" xfId="0" applyNumberFormat="1" applyFont="1" applyAlignment="1">
      <alignment horizontal="center" vertical="center"/>
    </xf>
    <xf numFmtId="0" fontId="2" fillId="0" borderId="0" xfId="0" applyFont="1" applyAlignment="1">
      <alignment horizontal="center" vertical="center"/>
    </xf>
    <xf numFmtId="49" fontId="2" fillId="4" borderId="7" xfId="0" applyNumberFormat="1" applyFont="1" applyFill="1" applyBorder="1" applyAlignment="1">
      <alignment horizontal="center" vertical="center"/>
    </xf>
    <xf numFmtId="0" fontId="2" fillId="0" borderId="0" xfId="0" applyFont="1" applyAlignment="1">
      <alignment horizontal="right" vertical="center"/>
    </xf>
    <xf numFmtId="49" fontId="2" fillId="4" borderId="7" xfId="0" applyNumberFormat="1" applyFont="1" applyFill="1" applyBorder="1" applyAlignment="1" applyProtection="1">
      <alignment horizontal="center" vertical="center"/>
      <protection locked="0"/>
    </xf>
    <xf numFmtId="49" fontId="2" fillId="3" borderId="2" xfId="0" applyNumberFormat="1" applyFont="1" applyFill="1" applyBorder="1" applyAlignment="1" applyProtection="1">
      <alignment vertical="center"/>
      <protection locked="0"/>
    </xf>
    <xf numFmtId="49" fontId="2" fillId="3" borderId="3" xfId="0" applyNumberFormat="1" applyFont="1" applyFill="1" applyBorder="1" applyAlignment="1" applyProtection="1">
      <alignment vertical="center"/>
      <protection locked="0"/>
    </xf>
    <xf numFmtId="49" fontId="3" fillId="3" borderId="2" xfId="0" applyNumberFormat="1" applyFont="1" applyFill="1" applyBorder="1" applyAlignment="1" applyProtection="1">
      <alignment horizontal="center" vertical="center"/>
      <protection locked="0"/>
    </xf>
    <xf numFmtId="0" fontId="13" fillId="0" borderId="0" xfId="0" applyFont="1" applyAlignment="1">
      <alignment vertical="center"/>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0" xfId="0" applyFont="1" applyAlignment="1">
      <alignment vertical="center"/>
    </xf>
    <xf numFmtId="0" fontId="14" fillId="0" borderId="0" xfId="0" applyFont="1" applyAlignment="1">
      <alignment horizontal="center" vertical="center"/>
    </xf>
    <xf numFmtId="0" fontId="6" fillId="0" borderId="0" xfId="0" applyFont="1" applyAlignment="1">
      <alignment horizontal="right" vertical="center"/>
    </xf>
    <xf numFmtId="0" fontId="6" fillId="4" borderId="7" xfId="0" applyFont="1" applyFill="1" applyBorder="1" applyAlignment="1" applyProtection="1">
      <alignment horizontal="center" vertical="center"/>
      <protection locked="0"/>
    </xf>
    <xf numFmtId="0" fontId="6" fillId="4" borderId="7" xfId="0" applyFont="1" applyFill="1" applyBorder="1" applyAlignment="1">
      <alignment horizontal="center" vertical="center"/>
    </xf>
    <xf numFmtId="0" fontId="8" fillId="5" borderId="8" xfId="0" applyFont="1" applyFill="1" applyBorder="1" applyAlignment="1" applyProtection="1">
      <alignment horizontal="center" vertical="center"/>
      <protection locked="0"/>
    </xf>
    <xf numFmtId="0" fontId="9" fillId="0" borderId="0" xfId="0" applyFont="1" applyAlignment="1">
      <alignment horizontal="center" vertical="center"/>
    </xf>
    <xf numFmtId="0" fontId="7" fillId="0" borderId="0" xfId="0" applyFont="1" applyAlignment="1" applyProtection="1">
      <alignment horizontal="center" vertical="center"/>
      <protection locked="0"/>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6" fillId="6" borderId="2" xfId="0" applyFont="1" applyFill="1" applyBorder="1" applyAlignment="1">
      <alignment horizontal="center" vertical="center"/>
    </xf>
    <xf numFmtId="0" fontId="6" fillId="7" borderId="2" xfId="0" applyFont="1" applyFill="1" applyBorder="1" applyAlignment="1" applyProtection="1">
      <alignment vertical="center"/>
      <protection locked="0"/>
    </xf>
    <xf numFmtId="0" fontId="6" fillId="7" borderId="2" xfId="0" applyFont="1" applyFill="1" applyBorder="1" applyAlignment="1" applyProtection="1">
      <alignment horizontal="center" vertical="center"/>
      <protection locked="0"/>
    </xf>
    <xf numFmtId="0" fontId="14" fillId="0" borderId="0" xfId="0" applyFont="1" applyAlignment="1">
      <alignment vertical="center"/>
    </xf>
    <xf numFmtId="0" fontId="7" fillId="7" borderId="2" xfId="0" applyFont="1" applyFill="1" applyBorder="1" applyAlignment="1" applyProtection="1">
      <alignment vertical="center"/>
      <protection locked="0"/>
    </xf>
    <xf numFmtId="0" fontId="7" fillId="0" borderId="0" xfId="0" applyFont="1" applyAlignment="1">
      <alignment horizontal="center" vertical="center"/>
    </xf>
    <xf numFmtId="176" fontId="6" fillId="0" borderId="0" xfId="0" applyNumberFormat="1" applyFont="1" applyAlignment="1">
      <alignment vertical="center"/>
    </xf>
    <xf numFmtId="0" fontId="11" fillId="0" borderId="0" xfId="0" applyFont="1" applyAlignment="1">
      <alignment horizontal="right" vertical="center"/>
    </xf>
    <xf numFmtId="0" fontId="12" fillId="5" borderId="8" xfId="0" applyFont="1" applyFill="1" applyBorder="1" applyAlignment="1" applyProtection="1">
      <alignment horizontal="center" vertical="center"/>
      <protection locked="0"/>
    </xf>
    <xf numFmtId="0" fontId="11" fillId="0" borderId="0" xfId="0" applyFont="1" applyAlignment="1">
      <alignment vertical="center"/>
    </xf>
    <xf numFmtId="0" fontId="6" fillId="6" borderId="4" xfId="0" applyFont="1" applyFill="1" applyBorder="1" applyAlignment="1">
      <alignment horizontal="center" vertical="center"/>
    </xf>
    <xf numFmtId="0" fontId="6" fillId="6" borderId="3" xfId="0" applyFont="1" applyFill="1" applyBorder="1" applyAlignment="1">
      <alignment horizontal="center" vertical="center"/>
    </xf>
    <xf numFmtId="0" fontId="6" fillId="7" borderId="10" xfId="0" applyFont="1" applyFill="1" applyBorder="1" applyAlignment="1" applyProtection="1">
      <alignment horizontal="center" vertical="center"/>
      <protection locked="0"/>
    </xf>
    <xf numFmtId="0" fontId="6" fillId="7" borderId="11" xfId="0" applyFont="1" applyFill="1" applyBorder="1" applyAlignment="1" applyProtection="1">
      <alignment vertical="center"/>
      <protection locked="0"/>
    </xf>
    <xf numFmtId="0" fontId="6" fillId="7" borderId="12" xfId="0" applyFont="1" applyFill="1" applyBorder="1" applyAlignment="1" applyProtection="1">
      <alignment vertical="center"/>
      <protection locked="0"/>
    </xf>
    <xf numFmtId="0" fontId="6" fillId="7" borderId="13" xfId="0" applyFont="1" applyFill="1" applyBorder="1" applyAlignment="1" applyProtection="1">
      <alignment horizontal="center" vertical="center"/>
      <protection locked="0"/>
    </xf>
    <xf numFmtId="0" fontId="6" fillId="7" borderId="14"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6" fillId="7" borderId="16" xfId="0" applyFont="1" applyFill="1" applyBorder="1" applyAlignment="1" applyProtection="1">
      <alignment vertical="center"/>
      <protection locked="0"/>
    </xf>
    <xf numFmtId="0" fontId="6" fillId="7" borderId="17" xfId="0" applyFont="1" applyFill="1" applyBorder="1" applyAlignment="1" applyProtection="1">
      <alignment vertical="center"/>
      <protection locked="0"/>
    </xf>
    <xf numFmtId="0" fontId="7" fillId="7" borderId="17" xfId="0" applyFont="1" applyFill="1" applyBorder="1" applyAlignment="1" applyProtection="1">
      <alignment vertical="center"/>
      <protection locked="0"/>
    </xf>
    <xf numFmtId="0" fontId="6" fillId="7" borderId="18" xfId="0" applyFont="1" applyFill="1" applyBorder="1" applyAlignment="1" applyProtection="1">
      <alignment horizontal="center" vertical="center"/>
      <protection locked="0"/>
    </xf>
    <xf numFmtId="0" fontId="6" fillId="7" borderId="19" xfId="0" applyFont="1" applyFill="1" applyBorder="1" applyAlignment="1" applyProtection="1">
      <alignment horizontal="center" vertical="center"/>
      <protection locked="0"/>
    </xf>
    <xf numFmtId="0" fontId="10" fillId="0" borderId="7" xfId="0" applyFont="1" applyBorder="1" applyAlignment="1">
      <alignment horizontal="center" vertical="center"/>
    </xf>
    <xf numFmtId="0" fontId="6" fillId="0" borderId="8" xfId="0" applyFont="1" applyBorder="1" applyAlignment="1" applyProtection="1">
      <alignment vertical="center"/>
      <protection locked="0"/>
    </xf>
    <xf numFmtId="0" fontId="15" fillId="0" borderId="0" xfId="0" applyFont="1" applyAlignment="1">
      <alignment vertical="center"/>
    </xf>
    <xf numFmtId="0" fontId="14" fillId="0" borderId="0" xfId="0" applyFont="1" applyAlignment="1">
      <alignment horizontal="center" vertical="center"/>
    </xf>
    <xf numFmtId="42" fontId="6" fillId="0" borderId="0" xfId="0" applyNumberFormat="1" applyFont="1" applyAlignment="1">
      <alignment horizontal="center" vertical="center"/>
    </xf>
    <xf numFmtId="0" fontId="6" fillId="0" borderId="0" xfId="0" applyFont="1" applyAlignment="1">
      <alignment horizontal="center" vertical="center"/>
    </xf>
    <xf numFmtId="42" fontId="6" fillId="0" borderId="7" xfId="0" applyNumberFormat="1" applyFont="1" applyBorder="1" applyAlignment="1">
      <alignment horizontal="center" vertical="center"/>
    </xf>
    <xf numFmtId="0" fontId="6" fillId="5" borderId="8" xfId="0" applyFont="1" applyFill="1" applyBorder="1" applyAlignment="1" applyProtection="1">
      <alignment horizontal="center" vertical="center"/>
      <protection locked="0"/>
    </xf>
    <xf numFmtId="0" fontId="7" fillId="5" borderId="8" xfId="0" applyFont="1" applyFill="1" applyBorder="1" applyAlignment="1" applyProtection="1">
      <alignment horizontal="center" vertical="center"/>
      <protection locked="0"/>
    </xf>
    <xf numFmtId="0" fontId="7" fillId="5" borderId="9"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3" fillId="5" borderId="8" xfId="0" applyNumberFormat="1" applyFont="1" applyFill="1" applyBorder="1" applyAlignment="1" applyProtection="1">
      <alignment horizontal="center" vertical="center"/>
      <protection locked="0"/>
    </xf>
    <xf numFmtId="49" fontId="2" fillId="5" borderId="8" xfId="0" applyNumberFormat="1" applyFont="1" applyFill="1" applyBorder="1" applyAlignment="1" applyProtection="1">
      <alignment horizontal="center" vertical="center"/>
      <protection locked="0"/>
    </xf>
    <xf numFmtId="49" fontId="3" fillId="5" borderId="9" xfId="0" applyNumberFormat="1" applyFont="1" applyFill="1" applyBorder="1" applyAlignment="1" applyProtection="1">
      <alignment horizontal="center" vertical="center"/>
      <protection locked="0"/>
    </xf>
    <xf numFmtId="0" fontId="16" fillId="0" borderId="0" xfId="1">
      <alignment vertical="center"/>
    </xf>
    <xf numFmtId="0" fontId="0" fillId="0" borderId="2" xfId="2" applyFont="1" applyBorder="1">
      <alignment vertical="center"/>
    </xf>
    <xf numFmtId="0" fontId="0" fillId="0" borderId="2" xfId="2" applyFont="1" applyBorder="1" applyAlignment="1">
      <alignment horizontal="center" vertical="center"/>
    </xf>
    <xf numFmtId="0" fontId="16" fillId="0" borderId="2" xfId="1" applyBorder="1" applyProtection="1">
      <alignment vertical="center"/>
      <protection locked="0"/>
    </xf>
    <xf numFmtId="0" fontId="16" fillId="0" borderId="4" xfId="1" applyBorder="1" applyProtection="1">
      <alignment vertical="center"/>
      <protection locked="0"/>
    </xf>
    <xf numFmtId="0" fontId="17" fillId="0" borderId="2" xfId="3" applyBorder="1">
      <alignment vertical="center"/>
    </xf>
    <xf numFmtId="0" fontId="0" fillId="0" borderId="20" xfId="2" applyFont="1" applyBorder="1">
      <alignment vertical="center"/>
    </xf>
    <xf numFmtId="0" fontId="16" fillId="0" borderId="2" xfId="2" applyFont="1" applyBorder="1">
      <alignment vertical="center"/>
    </xf>
    <xf numFmtId="0" fontId="16" fillId="0" borderId="2" xfId="2" applyFont="1" applyBorder="1" applyAlignment="1">
      <alignment horizontal="center" vertical="center"/>
    </xf>
    <xf numFmtId="0" fontId="16" fillId="0" borderId="20" xfId="2" applyFont="1" applyBorder="1">
      <alignment vertical="center"/>
    </xf>
    <xf numFmtId="0" fontId="17" fillId="8" borderId="2" xfId="3" applyFill="1" applyBorder="1">
      <alignment vertical="center"/>
    </xf>
    <xf numFmtId="0" fontId="0" fillId="8" borderId="20" xfId="2" applyFont="1" applyFill="1" applyBorder="1">
      <alignment vertical="center"/>
    </xf>
    <xf numFmtId="0" fontId="16" fillId="0" borderId="21" xfId="1" applyBorder="1">
      <alignment vertical="center"/>
    </xf>
    <xf numFmtId="0" fontId="16" fillId="9" borderId="0" xfId="1" applyFill="1">
      <alignment vertical="center"/>
    </xf>
    <xf numFmtId="0" fontId="0" fillId="0" borderId="20" xfId="2" applyFont="1" applyBorder="1" applyAlignment="1">
      <alignment horizontal="center" vertical="center"/>
    </xf>
    <xf numFmtId="0" fontId="16" fillId="0" borderId="7" xfId="4" applyBorder="1" applyAlignment="1">
      <alignment horizontal="left" vertical="center"/>
    </xf>
    <xf numFmtId="0" fontId="16" fillId="0" borderId="0" xfId="4" applyAlignment="1">
      <alignment horizontal="left" vertical="center"/>
    </xf>
    <xf numFmtId="0" fontId="16" fillId="0" borderId="0" xfId="1" applyAlignment="1">
      <alignment horizontal="left" vertical="center" shrinkToFit="1"/>
    </xf>
    <xf numFmtId="0" fontId="16" fillId="0" borderId="0" xfId="1" applyAlignment="1">
      <alignment horizontal="left" vertical="center"/>
    </xf>
    <xf numFmtId="0" fontId="19" fillId="0" borderId="22" xfId="1" applyFont="1" applyBorder="1" applyAlignment="1">
      <alignment horizontal="left" vertical="center"/>
    </xf>
    <xf numFmtId="0" fontId="16" fillId="0" borderId="0" xfId="5" applyAlignment="1">
      <alignment wrapText="1"/>
    </xf>
    <xf numFmtId="0" fontId="16" fillId="0" borderId="23" xfId="1" applyBorder="1" applyAlignment="1" applyProtection="1">
      <alignment horizontal="left" vertical="center" shrinkToFit="1"/>
      <protection locked="0"/>
    </xf>
    <xf numFmtId="0" fontId="16" fillId="0" borderId="20" xfId="1" applyBorder="1" applyAlignment="1" applyProtection="1">
      <alignment horizontal="left" vertical="center" shrinkToFit="1"/>
      <protection locked="0"/>
    </xf>
    <xf numFmtId="0" fontId="16" fillId="0" borderId="2" xfId="1" applyBorder="1" applyAlignment="1">
      <alignment horizontal="left" vertical="center"/>
    </xf>
    <xf numFmtId="0" fontId="19" fillId="0" borderId="2" xfId="1" applyFont="1" applyBorder="1" applyAlignment="1">
      <alignment horizontal="left" vertical="center"/>
    </xf>
    <xf numFmtId="0" fontId="16" fillId="0" borderId="2" xfId="1" applyBorder="1">
      <alignment vertical="center"/>
    </xf>
    <xf numFmtId="0" fontId="19" fillId="0" borderId="2" xfId="1" applyFont="1" applyBorder="1">
      <alignment vertical="center"/>
    </xf>
    <xf numFmtId="0" fontId="16" fillId="0" borderId="0" xfId="1" applyAlignment="1">
      <alignment horizontal="center" vertical="center"/>
    </xf>
    <xf numFmtId="0" fontId="21" fillId="0" borderId="0" xfId="1" applyFont="1" applyAlignment="1">
      <alignment horizontal="center" vertical="center"/>
    </xf>
    <xf numFmtId="0" fontId="20" fillId="0" borderId="0" xfId="1" applyFont="1" applyAlignment="1">
      <alignment horizontal="center" vertical="center"/>
    </xf>
    <xf numFmtId="0" fontId="16" fillId="0" borderId="0" xfId="1" applyAlignment="1">
      <alignment horizontal="center" vertical="center"/>
    </xf>
    <xf numFmtId="0" fontId="20" fillId="0" borderId="0" xfId="1" applyFont="1" applyAlignment="1">
      <alignment horizontal="center" vertical="center"/>
    </xf>
  </cellXfs>
  <cellStyles count="6">
    <cellStyle name="Normal" xfId="2" xr:uid="{C8CCDCA7-B461-4399-AAC6-9CBB34D1D1DA}"/>
    <cellStyle name="標準" xfId="0" builtinId="0"/>
    <cellStyle name="標準 2" xfId="1" xr:uid="{FC1C688B-8692-410C-BADD-3BF1B971BBD2}"/>
    <cellStyle name="標準 3" xfId="4" xr:uid="{711051DE-603D-43C9-8A68-EEF2595D1CF0}"/>
    <cellStyle name="標準 5" xfId="3" xr:uid="{DE396879-0DCD-49B0-A2B6-47E1FF2E6A05}"/>
    <cellStyle name="標準 6" xfId="5" xr:uid="{3B0B66FD-6EF7-486D-843E-2B7A185B6E2B}"/>
  </cellStyles>
  <dxfs count="5">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9341C17E-7DAC-4414-9FDA-E4F65E7679AC}"/>
            </a:ext>
          </a:extLst>
        </xdr:cNvPr>
        <xdr:cNvSpPr txBox="1">
          <a:spLocks noChangeArrowheads="1"/>
        </xdr:cNvSpPr>
      </xdr:nvSpPr>
      <xdr:spPr bwMode="auto">
        <a:xfrm>
          <a:off x="0" y="31337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BE645B8B-358A-4043-809E-F2A6CECBDA19}"/>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A73997EC-D924-4DAF-A3FB-6C32EC9B1F6F}"/>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2BE1EA37-C560-4CE8-8962-46D9138910B8}"/>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88262E7D-DBE4-4DB2-9099-AD2F6D461DAA}"/>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F5A67ED5-9E7B-4C54-94F5-46C7D8D0F40F}"/>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5526BE8B-04F2-4ECE-8747-02C64B786B56}"/>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3C90E5BA-12E6-41C9-AEA9-EDCC7002AC6B}"/>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47E6653F-D550-4593-AF49-E8866F671A0D}"/>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59CEC6A9-F40C-4B82-9CE9-9DC5CF94D9DF}"/>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EB24045B-B370-4CDE-8F4E-62D1376FD339}"/>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BCB7F3F1-2F9F-4E0B-BE25-13D46247B11E}"/>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4B132673-B820-42C7-ABCC-FDC4F19AF358}"/>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504DBF38-F047-4880-A07E-00FA01CE41C1}"/>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3D85FCAD-E72C-43DC-838D-58DF7EF90855}"/>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37E06468-82CD-4937-BD2A-B0605BEDEFA3}"/>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B46C2B3B-57C5-4D15-9B07-CF3F6156BFDA}"/>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2811B959-EFE2-4EDB-A1FF-EDE5B96804D9}"/>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13DD3074-A2DA-4122-A506-E059B8CCDC92}"/>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BE83B602-5533-46A1-96E3-1D3E223D786E}"/>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AF3857DB-37FE-4220-A086-C09250667555}"/>
            </a:ext>
          </a:extLst>
        </xdr:cNvPr>
        <xdr:cNvSpPr txBox="1">
          <a:spLocks noChangeArrowheads="1"/>
        </xdr:cNvSpPr>
      </xdr:nvSpPr>
      <xdr:spPr bwMode="auto">
        <a:xfrm>
          <a:off x="0" y="16510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02782ED2-AC7B-413B-9F17-BAE7046F9CA2}"/>
            </a:ext>
          </a:extLst>
        </xdr:cNvPr>
        <xdr:cNvSpPr txBox="1">
          <a:spLocks noChangeArrowheads="1"/>
        </xdr:cNvSpPr>
      </xdr:nvSpPr>
      <xdr:spPr bwMode="auto">
        <a:xfrm>
          <a:off x="0" y="18827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0603A580-8664-4A0A-BD04-D9E0E10B6189}"/>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9CB52BD5-7928-4032-8EFC-FD7F311F2AA4}"/>
            </a:ext>
          </a:extLst>
        </xdr:cNvPr>
        <xdr:cNvSpPr txBox="1">
          <a:spLocks noChangeArrowheads="1"/>
        </xdr:cNvSpPr>
      </xdr:nvSpPr>
      <xdr:spPr bwMode="auto">
        <a:xfrm>
          <a:off x="5026025" y="9874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DFB95046-3D6A-4FD1-B7F7-EA88AB6896EA}"/>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0DBB58C6-CA9C-4A17-92C3-991881EB7E41}"/>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3DABC26A-C647-4634-A81F-9942DE0E4388}"/>
            </a:ext>
          </a:extLst>
        </xdr:cNvPr>
        <xdr:cNvSpPr txBox="1">
          <a:spLocks noChangeArrowheads="1"/>
        </xdr:cNvSpPr>
      </xdr:nvSpPr>
      <xdr:spPr bwMode="auto">
        <a:xfrm>
          <a:off x="5029200" y="3968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8D289C73-E7D3-40ED-BD14-D0B12A476EBE}"/>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ECC94437-2BCC-4E88-A954-4CAC0EED5A3D}"/>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F861304D-EC73-44F1-89D7-D2F53241451A}"/>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4CA631E0-ED22-4915-8DD1-A720A2635B05}"/>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07C776CF-2DC8-4BA7-81BB-5E0225D1B49C}"/>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2D0577B2-C88D-4686-A60A-A668F805FD19}"/>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9460FE36-CA13-4711-A80C-5093670F220C}"/>
            </a:ext>
          </a:extLst>
        </xdr:cNvPr>
        <xdr:cNvSpPr txBox="1">
          <a:spLocks noChangeArrowheads="1"/>
        </xdr:cNvSpPr>
      </xdr:nvSpPr>
      <xdr:spPr bwMode="auto">
        <a:xfrm>
          <a:off x="5026025" y="9874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5FCF95AF-3DB4-47EF-8976-F6372C1B91CC}"/>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237FD161-FB61-4A89-8434-B293B378FF8A}"/>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04ADB93B-418C-4B1C-843F-D9F5B2B39CAB}"/>
            </a:ext>
          </a:extLst>
        </xdr:cNvPr>
        <xdr:cNvSpPr txBox="1">
          <a:spLocks noChangeArrowheads="1"/>
        </xdr:cNvSpPr>
      </xdr:nvSpPr>
      <xdr:spPr bwMode="auto">
        <a:xfrm>
          <a:off x="5029200" y="3968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AE57BD61-2DD9-4A0C-9493-28789C5FD6AB}"/>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FC76B51F-4470-4AF2-8C47-EBD436E6EB29}"/>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A76267F6-7A33-484C-96CA-A8111155F175}"/>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BF4F3DDD-CE57-4D76-B2AA-4ACAD5A4EA5B}"/>
            </a:ext>
          </a:extLst>
        </xdr:cNvPr>
        <xdr:cNvSpPr txBox="1">
          <a:spLocks noChangeArrowheads="1"/>
        </xdr:cNvSpPr>
      </xdr:nvSpPr>
      <xdr:spPr bwMode="auto">
        <a:xfrm>
          <a:off x="4397375" y="4921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0185939A-5860-454D-A02B-9BE33EF3DB82}"/>
            </a:ext>
          </a:extLst>
        </xdr:cNvPr>
        <xdr:cNvSpPr txBox="1">
          <a:spLocks noChangeArrowheads="1"/>
        </xdr:cNvSpPr>
      </xdr:nvSpPr>
      <xdr:spPr bwMode="auto">
        <a:xfrm>
          <a:off x="5029200" y="5619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20316;&#26989;&#20013;\&#20196;&#21644;6&#24180;&#24230;&#21442;&#21152;&#30003;&#36796;&#26360;.xlsx" TargetMode="External"/><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P100"/>
  <sheetViews>
    <sheetView showGridLines="0" tabSelected="1" workbookViewId="0">
      <selection activeCell="I26" sqref="I26:L26"/>
    </sheetView>
  </sheetViews>
  <sheetFormatPr defaultColWidth="9" defaultRowHeight="14"/>
  <cols>
    <col min="1" max="1" width="10" style="26" customWidth="1"/>
    <col min="2" max="2" width="14.6328125" style="26" customWidth="1"/>
    <col min="3" max="3" width="19.36328125" style="26" customWidth="1"/>
    <col min="4" max="4" width="19.453125" style="26" bestFit="1" customWidth="1"/>
    <col min="5" max="6" width="11.6328125" style="26" customWidth="1"/>
    <col min="7" max="7" width="5.453125" style="26" bestFit="1" customWidth="1"/>
    <col min="8" max="8" width="6.90625" style="24" customWidth="1"/>
    <col min="9" max="9" width="20" style="26" bestFit="1" customWidth="1"/>
    <col min="10" max="10" width="5.453125" style="26" customWidth="1"/>
    <col min="11" max="11" width="3.453125" style="26" bestFit="1" customWidth="1"/>
    <col min="12" max="12" width="5.26953125" style="26" customWidth="1"/>
    <col min="13" max="13" width="3.453125" style="26" bestFit="1" customWidth="1"/>
    <col min="14" max="14" width="5.7265625" style="26" customWidth="1"/>
    <col min="15" max="15" width="4.7265625" style="26" customWidth="1"/>
    <col min="16" max="16" width="5.7265625" style="26" customWidth="1"/>
    <col min="17" max="16384" width="9" style="26"/>
  </cols>
  <sheetData>
    <row r="1" spans="1:16" ht="23.25" customHeight="1" thickBot="1">
      <c r="A1" s="65" t="s">
        <v>10</v>
      </c>
      <c r="B1" s="65"/>
      <c r="C1" s="62" t="s">
        <v>112</v>
      </c>
      <c r="D1" s="61"/>
      <c r="E1" s="25"/>
      <c r="F1" s="25"/>
      <c r="H1" s="27" t="s">
        <v>40</v>
      </c>
      <c r="I1" s="28" t="s">
        <v>30</v>
      </c>
      <c r="J1" s="29"/>
      <c r="K1" s="30" t="s">
        <v>31</v>
      </c>
      <c r="L1" s="29"/>
      <c r="M1" s="30" t="s">
        <v>32</v>
      </c>
    </row>
    <row r="2" spans="1:16" ht="23.25" customHeight="1" thickTop="1" thickBot="1">
      <c r="A2" s="65" t="s">
        <v>11</v>
      </c>
      <c r="B2" s="65"/>
      <c r="C2" s="69"/>
      <c r="D2" s="69"/>
      <c r="E2" s="24" t="s">
        <v>39</v>
      </c>
      <c r="F2" s="31"/>
      <c r="H2" s="27" t="s">
        <v>41</v>
      </c>
    </row>
    <row r="3" spans="1:16" ht="23.25" customHeight="1" thickTop="1" thickBot="1">
      <c r="A3" s="65" t="s">
        <v>12</v>
      </c>
      <c r="B3" s="65"/>
      <c r="C3" s="67"/>
      <c r="D3" s="67"/>
      <c r="E3" s="25"/>
      <c r="F3" s="25"/>
      <c r="G3" s="28" t="s">
        <v>0</v>
      </c>
      <c r="H3" s="32" t="s">
        <v>99</v>
      </c>
      <c r="I3" s="26" t="s">
        <v>101</v>
      </c>
      <c r="J3" s="24">
        <f>COUNTIF($A$8:$A$100,H3)</f>
        <v>0</v>
      </c>
      <c r="K3" s="26" t="s">
        <v>34</v>
      </c>
    </row>
    <row r="4" spans="1:16" ht="23.25" customHeight="1" thickTop="1" thickBot="1">
      <c r="A4" s="65" t="s">
        <v>13</v>
      </c>
      <c r="B4" s="65"/>
      <c r="C4" s="68"/>
      <c r="D4" s="68"/>
      <c r="E4" s="33"/>
      <c r="F4" s="33"/>
      <c r="H4" s="32" t="s">
        <v>100</v>
      </c>
      <c r="I4" s="26" t="s">
        <v>102</v>
      </c>
      <c r="J4" s="24">
        <f>COUNTIF($A$8:$A$100,H4)</f>
        <v>0</v>
      </c>
      <c r="K4" s="26" t="s">
        <v>34</v>
      </c>
    </row>
    <row r="5" spans="1:16" ht="20.25" customHeight="1" thickTop="1">
      <c r="B5" s="34"/>
      <c r="H5" s="32" t="s">
        <v>43</v>
      </c>
      <c r="I5" s="35" t="s">
        <v>50</v>
      </c>
      <c r="J5" s="24">
        <f>COUNTIF($A$8:$A$100,H5)</f>
        <v>0</v>
      </c>
      <c r="K5" s="26" t="s">
        <v>34</v>
      </c>
    </row>
    <row r="6" spans="1:16" ht="20.25" customHeight="1">
      <c r="B6" s="36" t="s">
        <v>42</v>
      </c>
      <c r="D6" s="34"/>
      <c r="E6" s="34"/>
      <c r="F6" s="34"/>
      <c r="H6" s="32" t="s">
        <v>44</v>
      </c>
      <c r="I6" s="35" t="s">
        <v>51</v>
      </c>
      <c r="J6" s="24">
        <f t="shared" ref="J6:J11" si="0">COUNTIF($A$8:$A$100,H6)</f>
        <v>0</v>
      </c>
      <c r="K6" s="26" t="s">
        <v>34</v>
      </c>
    </row>
    <row r="7" spans="1:16" ht="20.25" customHeight="1">
      <c r="A7" s="37" t="s">
        <v>0</v>
      </c>
      <c r="B7" s="37" t="s">
        <v>4</v>
      </c>
      <c r="C7" s="37" t="s">
        <v>6</v>
      </c>
      <c r="D7" s="37" t="s">
        <v>2</v>
      </c>
      <c r="E7" s="37" t="s">
        <v>37</v>
      </c>
      <c r="F7" s="37" t="s">
        <v>38</v>
      </c>
      <c r="H7" s="32" t="s">
        <v>45</v>
      </c>
      <c r="I7" s="35" t="s">
        <v>52</v>
      </c>
      <c r="J7" s="24">
        <f t="shared" si="0"/>
        <v>0</v>
      </c>
      <c r="K7" s="26" t="s">
        <v>34</v>
      </c>
    </row>
    <row r="8" spans="1:16" ht="20.25" customHeight="1">
      <c r="A8" s="38"/>
      <c r="B8" s="38"/>
      <c r="C8" s="38"/>
      <c r="D8" s="38"/>
      <c r="E8" s="39"/>
      <c r="F8" s="39"/>
      <c r="G8" s="40" t="s">
        <v>69</v>
      </c>
      <c r="H8" s="32" t="s">
        <v>46</v>
      </c>
      <c r="I8" s="35" t="s">
        <v>53</v>
      </c>
      <c r="J8" s="24">
        <f t="shared" si="0"/>
        <v>0</v>
      </c>
      <c r="K8" s="26" t="s">
        <v>34</v>
      </c>
    </row>
    <row r="9" spans="1:16" ht="20.25" customHeight="1">
      <c r="A9" s="38"/>
      <c r="B9" s="38"/>
      <c r="C9" s="38"/>
      <c r="D9" s="41"/>
      <c r="E9" s="39"/>
      <c r="F9" s="39"/>
      <c r="G9" s="40" t="str">
        <f t="shared" ref="G9:G72" si="1">E9&amp;F9</f>
        <v/>
      </c>
      <c r="H9" s="32" t="s">
        <v>47</v>
      </c>
      <c r="I9" s="35" t="s">
        <v>54</v>
      </c>
      <c r="J9" s="24">
        <f t="shared" si="0"/>
        <v>0</v>
      </c>
      <c r="K9" s="26" t="s">
        <v>34</v>
      </c>
    </row>
    <row r="10" spans="1:16" ht="20.25" customHeight="1">
      <c r="A10" s="38"/>
      <c r="B10" s="38"/>
      <c r="C10" s="38"/>
      <c r="D10" s="41"/>
      <c r="E10" s="39"/>
      <c r="F10" s="39"/>
      <c r="G10" s="40" t="str">
        <f t="shared" si="1"/>
        <v/>
      </c>
      <c r="H10" s="32" t="s">
        <v>48</v>
      </c>
      <c r="I10" s="35" t="s">
        <v>55</v>
      </c>
      <c r="J10" s="24">
        <f t="shared" si="0"/>
        <v>0</v>
      </c>
      <c r="K10" s="26" t="s">
        <v>34</v>
      </c>
    </row>
    <row r="11" spans="1:16" ht="20.25" customHeight="1">
      <c r="A11" s="38"/>
      <c r="B11" s="38"/>
      <c r="C11" s="38"/>
      <c r="D11" s="41"/>
      <c r="E11" s="39"/>
      <c r="F11" s="39"/>
      <c r="G11" s="40" t="str">
        <f t="shared" si="1"/>
        <v/>
      </c>
      <c r="H11" s="32" t="s">
        <v>49</v>
      </c>
      <c r="I11" s="35" t="s">
        <v>56</v>
      </c>
      <c r="J11" s="24">
        <f t="shared" si="0"/>
        <v>0</v>
      </c>
      <c r="K11" s="26" t="s">
        <v>34</v>
      </c>
    </row>
    <row r="12" spans="1:16" ht="20.25" customHeight="1">
      <c r="A12" s="38"/>
      <c r="B12" s="38"/>
      <c r="C12" s="38"/>
      <c r="D12" s="41"/>
      <c r="E12" s="39"/>
      <c r="F12" s="39"/>
      <c r="G12" s="40" t="str">
        <f t="shared" si="1"/>
        <v/>
      </c>
      <c r="H12" s="32"/>
      <c r="I12" s="35"/>
      <c r="J12" s="24"/>
    </row>
    <row r="13" spans="1:16" ht="20.25" customHeight="1">
      <c r="A13" s="38"/>
      <c r="B13" s="38"/>
      <c r="C13" s="38"/>
      <c r="D13" s="41"/>
      <c r="E13" s="39"/>
      <c r="F13" s="39"/>
      <c r="G13" s="40" t="str">
        <f t="shared" si="1"/>
        <v/>
      </c>
      <c r="H13" s="32" t="s">
        <v>57</v>
      </c>
      <c r="I13" s="35" t="s">
        <v>63</v>
      </c>
      <c r="J13" s="24">
        <f t="shared" ref="J13:J18" si="2">COUNTIF($A$8:$A$100,H13)</f>
        <v>0</v>
      </c>
      <c r="K13" s="26" t="s">
        <v>34</v>
      </c>
    </row>
    <row r="14" spans="1:16" ht="20.25" customHeight="1">
      <c r="A14" s="38"/>
      <c r="B14" s="38"/>
      <c r="C14" s="38"/>
      <c r="D14" s="41"/>
      <c r="E14" s="39"/>
      <c r="F14" s="39"/>
      <c r="G14" s="40" t="str">
        <f t="shared" si="1"/>
        <v/>
      </c>
      <c r="H14" s="32" t="s">
        <v>58</v>
      </c>
      <c r="I14" s="35" t="s">
        <v>64</v>
      </c>
      <c r="J14" s="24">
        <f t="shared" si="2"/>
        <v>0</v>
      </c>
      <c r="K14" s="26" t="s">
        <v>34</v>
      </c>
    </row>
    <row r="15" spans="1:16" ht="20.25" customHeight="1">
      <c r="A15" s="38"/>
      <c r="B15" s="38"/>
      <c r="C15" s="38"/>
      <c r="D15" s="41"/>
      <c r="E15" s="39"/>
      <c r="F15" s="39"/>
      <c r="G15" s="40" t="str">
        <f t="shared" si="1"/>
        <v/>
      </c>
      <c r="H15" s="32" t="s">
        <v>59</v>
      </c>
      <c r="I15" s="35" t="s">
        <v>65</v>
      </c>
      <c r="J15" s="24">
        <f t="shared" si="2"/>
        <v>0</v>
      </c>
      <c r="K15" s="26" t="s">
        <v>34</v>
      </c>
      <c r="P15" s="40"/>
    </row>
    <row r="16" spans="1:16" ht="20.25" customHeight="1">
      <c r="A16" s="38"/>
      <c r="B16" s="38"/>
      <c r="C16" s="38"/>
      <c r="D16" s="41"/>
      <c r="E16" s="39"/>
      <c r="F16" s="39"/>
      <c r="G16" s="40" t="str">
        <f t="shared" si="1"/>
        <v/>
      </c>
      <c r="H16" s="32" t="s">
        <v>60</v>
      </c>
      <c r="I16" s="35" t="s">
        <v>66</v>
      </c>
      <c r="J16" s="24">
        <f t="shared" si="2"/>
        <v>0</v>
      </c>
      <c r="K16" s="26" t="s">
        <v>34</v>
      </c>
      <c r="P16" s="40"/>
    </row>
    <row r="17" spans="1:16" ht="20.25" customHeight="1">
      <c r="A17" s="38"/>
      <c r="B17" s="38"/>
      <c r="C17" s="38"/>
      <c r="D17" s="41"/>
      <c r="E17" s="39"/>
      <c r="F17" s="39"/>
      <c r="G17" s="40" t="str">
        <f t="shared" si="1"/>
        <v/>
      </c>
      <c r="H17" s="32" t="s">
        <v>61</v>
      </c>
      <c r="I17" s="35" t="s">
        <v>67</v>
      </c>
      <c r="J17" s="24">
        <f t="shared" si="2"/>
        <v>0</v>
      </c>
      <c r="K17" s="26" t="s">
        <v>34</v>
      </c>
      <c r="P17" s="40"/>
    </row>
    <row r="18" spans="1:16" ht="20.25" customHeight="1">
      <c r="A18" s="38"/>
      <c r="B18" s="38"/>
      <c r="C18" s="38"/>
      <c r="D18" s="41"/>
      <c r="E18" s="39"/>
      <c r="F18" s="39"/>
      <c r="G18" s="40" t="str">
        <f t="shared" si="1"/>
        <v/>
      </c>
      <c r="H18" s="32" t="s">
        <v>62</v>
      </c>
      <c r="I18" s="35" t="s">
        <v>68</v>
      </c>
      <c r="J18" s="24">
        <f t="shared" si="2"/>
        <v>0</v>
      </c>
      <c r="K18" s="26" t="s">
        <v>34</v>
      </c>
      <c r="P18" s="40"/>
    </row>
    <row r="19" spans="1:16" ht="20.25" customHeight="1">
      <c r="A19" s="38"/>
      <c r="B19" s="38"/>
      <c r="C19" s="38"/>
      <c r="D19" s="41"/>
      <c r="E19" s="39"/>
      <c r="F19" s="39"/>
      <c r="G19" s="40" t="str">
        <f t="shared" si="1"/>
        <v/>
      </c>
      <c r="H19" s="32"/>
      <c r="I19" s="35"/>
      <c r="J19" s="24"/>
      <c r="P19" s="40"/>
    </row>
    <row r="20" spans="1:16" ht="20.25" customHeight="1">
      <c r="A20" s="38"/>
      <c r="B20" s="38"/>
      <c r="C20" s="38"/>
      <c r="D20" s="41"/>
      <c r="E20" s="39"/>
      <c r="F20" s="39"/>
      <c r="G20" s="40" t="str">
        <f t="shared" si="1"/>
        <v/>
      </c>
      <c r="H20" s="32"/>
      <c r="I20" s="24" t="s">
        <v>98</v>
      </c>
      <c r="J20" s="26">
        <f>SUM(J3:J18)</f>
        <v>0</v>
      </c>
      <c r="K20" s="26" t="s">
        <v>34</v>
      </c>
    </row>
    <row r="21" spans="1:16" ht="20.25" customHeight="1">
      <c r="A21" s="38"/>
      <c r="B21" s="38"/>
      <c r="C21" s="38"/>
      <c r="D21" s="41"/>
      <c r="E21" s="39"/>
      <c r="F21" s="39"/>
      <c r="G21" s="40" t="str">
        <f t="shared" si="1"/>
        <v/>
      </c>
    </row>
    <row r="22" spans="1:16" ht="20.25" customHeight="1">
      <c r="A22" s="38"/>
      <c r="B22" s="38"/>
      <c r="C22" s="38"/>
      <c r="D22" s="41"/>
      <c r="E22" s="39"/>
      <c r="F22" s="39"/>
      <c r="G22" s="40" t="str">
        <f t="shared" si="1"/>
        <v/>
      </c>
      <c r="I22" s="28" t="s">
        <v>107</v>
      </c>
      <c r="J22" s="26">
        <f>COUNTIF(E:E,I22)</f>
        <v>0</v>
      </c>
      <c r="K22" s="26" t="s">
        <v>110</v>
      </c>
      <c r="L22" s="63">
        <f>J22*1500</f>
        <v>0</v>
      </c>
      <c r="M22" s="63"/>
      <c r="N22" s="63"/>
    </row>
    <row r="23" spans="1:16" ht="20.25" customHeight="1">
      <c r="A23" s="38"/>
      <c r="B23" s="38"/>
      <c r="C23" s="38"/>
      <c r="D23" s="41"/>
      <c r="E23" s="39"/>
      <c r="F23" s="39"/>
      <c r="G23" s="40" t="str">
        <f t="shared" si="1"/>
        <v/>
      </c>
      <c r="I23" s="28" t="s">
        <v>108</v>
      </c>
      <c r="J23" s="26">
        <f t="shared" ref="J23:J24" si="3">COUNTIF(E:E,I23)</f>
        <v>0</v>
      </c>
      <c r="K23" s="26" t="s">
        <v>110</v>
      </c>
      <c r="L23" s="63">
        <f>J23*1300</f>
        <v>0</v>
      </c>
      <c r="M23" s="63"/>
      <c r="N23" s="63"/>
    </row>
    <row r="24" spans="1:16" ht="20.25" customHeight="1">
      <c r="A24" s="38"/>
      <c r="B24" s="38"/>
      <c r="C24" s="38"/>
      <c r="D24" s="41"/>
      <c r="E24" s="39"/>
      <c r="F24" s="39"/>
      <c r="G24" s="40" t="str">
        <f t="shared" si="1"/>
        <v/>
      </c>
      <c r="I24" s="28" t="s">
        <v>109</v>
      </c>
      <c r="J24" s="26">
        <f t="shared" si="3"/>
        <v>0</v>
      </c>
      <c r="K24" s="26" t="s">
        <v>110</v>
      </c>
      <c r="L24" s="63">
        <f>J24*1000</f>
        <v>0</v>
      </c>
      <c r="M24" s="63"/>
      <c r="N24" s="63"/>
      <c r="O24" s="24"/>
    </row>
    <row r="25" spans="1:16" ht="20.25" customHeight="1">
      <c r="A25" s="38"/>
      <c r="B25" s="38"/>
      <c r="C25" s="38"/>
      <c r="D25" s="41"/>
      <c r="E25" s="39"/>
      <c r="F25" s="39"/>
      <c r="G25" s="40" t="str">
        <f t="shared" si="1"/>
        <v/>
      </c>
      <c r="H25" s="42"/>
      <c r="I25" s="24"/>
      <c r="J25" s="64"/>
      <c r="K25" s="64"/>
      <c r="L25" s="64"/>
      <c r="M25" s="43"/>
      <c r="N25" s="43"/>
      <c r="O25" s="43"/>
    </row>
    <row r="26" spans="1:16" ht="20.25" customHeight="1">
      <c r="A26" s="38"/>
      <c r="B26" s="38"/>
      <c r="C26" s="38"/>
      <c r="D26" s="38"/>
      <c r="E26" s="39"/>
      <c r="F26" s="39"/>
      <c r="G26" s="40" t="str">
        <f t="shared" si="1"/>
        <v/>
      </c>
      <c r="I26" s="60" t="s">
        <v>111</v>
      </c>
      <c r="J26" s="66">
        <f>SUM(L22:N24)</f>
        <v>0</v>
      </c>
      <c r="K26" s="66"/>
      <c r="L26" s="66"/>
    </row>
    <row r="27" spans="1:16" ht="20.25" customHeight="1">
      <c r="A27" s="38"/>
      <c r="B27" s="38"/>
      <c r="C27" s="38"/>
      <c r="D27" s="38"/>
      <c r="E27" s="39"/>
      <c r="F27" s="39"/>
      <c r="G27" s="40" t="str">
        <f t="shared" si="1"/>
        <v/>
      </c>
      <c r="I27" s="44"/>
      <c r="J27" s="24"/>
      <c r="L27" s="65"/>
      <c r="M27" s="65"/>
      <c r="N27" s="65"/>
    </row>
    <row r="28" spans="1:16" ht="20.25" customHeight="1">
      <c r="A28" s="38"/>
      <c r="B28" s="38"/>
      <c r="C28" s="38"/>
      <c r="D28" s="38"/>
      <c r="E28" s="39"/>
      <c r="F28" s="39"/>
      <c r="G28" s="40" t="str">
        <f t="shared" si="1"/>
        <v/>
      </c>
      <c r="I28" s="44"/>
      <c r="J28" s="24"/>
      <c r="L28" s="65"/>
      <c r="M28" s="65"/>
      <c r="N28" s="65"/>
    </row>
    <row r="29" spans="1:16" ht="20.25" customHeight="1">
      <c r="A29" s="38"/>
      <c r="B29" s="38"/>
      <c r="C29" s="38"/>
      <c r="D29" s="38"/>
      <c r="E29" s="39"/>
      <c r="F29" s="39"/>
      <c r="G29" s="40" t="str">
        <f t="shared" si="1"/>
        <v/>
      </c>
      <c r="I29" s="44"/>
      <c r="J29" s="24"/>
      <c r="L29" s="65"/>
      <c r="M29" s="65"/>
      <c r="N29" s="65"/>
    </row>
    <row r="30" spans="1:16" ht="20.25" customHeight="1">
      <c r="A30" s="38"/>
      <c r="B30" s="38"/>
      <c r="C30" s="38"/>
      <c r="D30" s="38"/>
      <c r="E30" s="39"/>
      <c r="F30" s="39"/>
      <c r="G30" s="40" t="str">
        <f t="shared" si="1"/>
        <v/>
      </c>
    </row>
    <row r="31" spans="1:16" ht="20.25" customHeight="1">
      <c r="A31" s="38"/>
      <c r="B31" s="38"/>
      <c r="C31" s="38"/>
      <c r="D31" s="38"/>
      <c r="E31" s="39"/>
      <c r="F31" s="39"/>
      <c r="G31" s="40" t="str">
        <f t="shared" si="1"/>
        <v/>
      </c>
      <c r="I31" s="24"/>
      <c r="J31" s="65"/>
      <c r="K31" s="65"/>
      <c r="L31" s="65"/>
    </row>
    <row r="32" spans="1:16" ht="20.25" customHeight="1">
      <c r="A32" s="38"/>
      <c r="B32" s="38"/>
      <c r="C32" s="38"/>
      <c r="D32" s="38"/>
      <c r="E32" s="39"/>
      <c r="F32" s="39"/>
      <c r="G32" s="40" t="str">
        <f t="shared" si="1"/>
        <v/>
      </c>
      <c r="I32" s="24"/>
      <c r="J32" s="65"/>
      <c r="K32" s="65"/>
      <c r="L32" s="65"/>
    </row>
    <row r="33" spans="1:7" ht="20.25" customHeight="1">
      <c r="A33" s="38"/>
      <c r="B33" s="38"/>
      <c r="C33" s="38"/>
      <c r="D33" s="38"/>
      <c r="E33" s="39"/>
      <c r="F33" s="39"/>
      <c r="G33" s="40" t="str">
        <f t="shared" si="1"/>
        <v/>
      </c>
    </row>
    <row r="34" spans="1:7" ht="20.25" customHeight="1">
      <c r="A34" s="38"/>
      <c r="B34" s="38"/>
      <c r="C34" s="38"/>
      <c r="D34" s="38"/>
      <c r="E34" s="39"/>
      <c r="F34" s="39"/>
      <c r="G34" s="40" t="str">
        <f t="shared" si="1"/>
        <v/>
      </c>
    </row>
    <row r="35" spans="1:7" ht="20.25" customHeight="1">
      <c r="A35" s="38"/>
      <c r="B35" s="38"/>
      <c r="C35" s="38"/>
      <c r="D35" s="38"/>
      <c r="E35" s="39"/>
      <c r="F35" s="39"/>
      <c r="G35" s="40" t="str">
        <f t="shared" si="1"/>
        <v/>
      </c>
    </row>
    <row r="36" spans="1:7" ht="20.25" customHeight="1">
      <c r="A36" s="38"/>
      <c r="B36" s="38"/>
      <c r="C36" s="38"/>
      <c r="D36" s="38"/>
      <c r="E36" s="39"/>
      <c r="F36" s="39"/>
      <c r="G36" s="40" t="str">
        <f t="shared" si="1"/>
        <v/>
      </c>
    </row>
    <row r="37" spans="1:7" ht="20.25" customHeight="1">
      <c r="A37" s="38"/>
      <c r="B37" s="38"/>
      <c r="C37" s="38"/>
      <c r="D37" s="38"/>
      <c r="E37" s="39"/>
      <c r="F37" s="39"/>
      <c r="G37" s="40" t="str">
        <f t="shared" si="1"/>
        <v/>
      </c>
    </row>
    <row r="38" spans="1:7" ht="20.25" customHeight="1">
      <c r="A38" s="38"/>
      <c r="B38" s="38"/>
      <c r="C38" s="38"/>
      <c r="D38" s="38"/>
      <c r="E38" s="39"/>
      <c r="F38" s="39"/>
      <c r="G38" s="40" t="str">
        <f t="shared" si="1"/>
        <v/>
      </c>
    </row>
    <row r="39" spans="1:7" ht="20.25" customHeight="1">
      <c r="A39" s="38"/>
      <c r="B39" s="38"/>
      <c r="C39" s="38"/>
      <c r="D39" s="38"/>
      <c r="E39" s="39"/>
      <c r="F39" s="39"/>
      <c r="G39" s="40" t="str">
        <f t="shared" si="1"/>
        <v/>
      </c>
    </row>
    <row r="40" spans="1:7" ht="20.25" customHeight="1">
      <c r="A40" s="38"/>
      <c r="B40" s="38"/>
      <c r="C40" s="38"/>
      <c r="D40" s="38"/>
      <c r="E40" s="39"/>
      <c r="F40" s="39"/>
      <c r="G40" s="40" t="str">
        <f t="shared" si="1"/>
        <v/>
      </c>
    </row>
    <row r="41" spans="1:7" ht="20.25" customHeight="1">
      <c r="A41" s="38"/>
      <c r="B41" s="38"/>
      <c r="C41" s="38"/>
      <c r="D41" s="38"/>
      <c r="E41" s="39"/>
      <c r="F41" s="39"/>
      <c r="G41" s="40" t="str">
        <f t="shared" si="1"/>
        <v/>
      </c>
    </row>
    <row r="42" spans="1:7" ht="20.25" customHeight="1">
      <c r="A42" s="38"/>
      <c r="B42" s="38"/>
      <c r="C42" s="38"/>
      <c r="D42" s="38"/>
      <c r="E42" s="39"/>
      <c r="F42" s="39"/>
      <c r="G42" s="40" t="str">
        <f t="shared" si="1"/>
        <v/>
      </c>
    </row>
    <row r="43" spans="1:7" ht="20.25" customHeight="1">
      <c r="A43" s="38"/>
      <c r="B43" s="38"/>
      <c r="C43" s="38"/>
      <c r="D43" s="38"/>
      <c r="E43" s="39"/>
      <c r="F43" s="39"/>
      <c r="G43" s="40" t="str">
        <f t="shared" si="1"/>
        <v/>
      </c>
    </row>
    <row r="44" spans="1:7" ht="20.25" customHeight="1">
      <c r="A44" s="38"/>
      <c r="B44" s="38"/>
      <c r="C44" s="38"/>
      <c r="D44" s="38"/>
      <c r="E44" s="39"/>
      <c r="F44" s="39"/>
      <c r="G44" s="40" t="str">
        <f t="shared" si="1"/>
        <v/>
      </c>
    </row>
    <row r="45" spans="1:7" ht="20.25" customHeight="1">
      <c r="A45" s="38"/>
      <c r="B45" s="38"/>
      <c r="C45" s="38"/>
      <c r="D45" s="38"/>
      <c r="E45" s="39"/>
      <c r="F45" s="39"/>
      <c r="G45" s="40" t="str">
        <f t="shared" si="1"/>
        <v/>
      </c>
    </row>
    <row r="46" spans="1:7" ht="20.25" customHeight="1">
      <c r="A46" s="38"/>
      <c r="B46" s="38"/>
      <c r="C46" s="38"/>
      <c r="D46" s="38"/>
      <c r="E46" s="39"/>
      <c r="F46" s="39"/>
      <c r="G46" s="40" t="str">
        <f t="shared" si="1"/>
        <v/>
      </c>
    </row>
    <row r="47" spans="1:7" ht="20.25" customHeight="1">
      <c r="A47" s="38"/>
      <c r="B47" s="38"/>
      <c r="C47" s="38"/>
      <c r="D47" s="38"/>
      <c r="E47" s="39"/>
      <c r="F47" s="39"/>
      <c r="G47" s="40" t="str">
        <f t="shared" si="1"/>
        <v/>
      </c>
    </row>
    <row r="48" spans="1:7" ht="20.25" customHeight="1">
      <c r="A48" s="38"/>
      <c r="B48" s="38"/>
      <c r="C48" s="38"/>
      <c r="D48" s="38"/>
      <c r="E48" s="39"/>
      <c r="F48" s="39"/>
      <c r="G48" s="40" t="str">
        <f t="shared" si="1"/>
        <v/>
      </c>
    </row>
    <row r="49" spans="1:7" ht="20.25" customHeight="1">
      <c r="A49" s="38"/>
      <c r="B49" s="38"/>
      <c r="C49" s="38"/>
      <c r="D49" s="38"/>
      <c r="E49" s="39"/>
      <c r="F49" s="39"/>
      <c r="G49" s="40" t="str">
        <f t="shared" si="1"/>
        <v/>
      </c>
    </row>
    <row r="50" spans="1:7" ht="20.25" customHeight="1">
      <c r="A50" s="38"/>
      <c r="B50" s="38"/>
      <c r="C50" s="38"/>
      <c r="D50" s="38"/>
      <c r="E50" s="39"/>
      <c r="F50" s="39"/>
      <c r="G50" s="40" t="str">
        <f t="shared" si="1"/>
        <v/>
      </c>
    </row>
    <row r="51" spans="1:7" ht="20.25" customHeight="1">
      <c r="A51" s="38"/>
      <c r="B51" s="38"/>
      <c r="C51" s="38"/>
      <c r="D51" s="38"/>
      <c r="E51" s="39"/>
      <c r="F51" s="39"/>
      <c r="G51" s="40" t="str">
        <f t="shared" si="1"/>
        <v/>
      </c>
    </row>
    <row r="52" spans="1:7" ht="20.25" customHeight="1">
      <c r="A52" s="38"/>
      <c r="B52" s="38"/>
      <c r="C52" s="38"/>
      <c r="D52" s="38"/>
      <c r="E52" s="39"/>
      <c r="F52" s="39"/>
      <c r="G52" s="40" t="str">
        <f t="shared" si="1"/>
        <v/>
      </c>
    </row>
    <row r="53" spans="1:7" ht="20.25" customHeight="1">
      <c r="A53" s="38"/>
      <c r="B53" s="38"/>
      <c r="C53" s="38"/>
      <c r="D53" s="38"/>
      <c r="E53" s="39"/>
      <c r="F53" s="39"/>
      <c r="G53" s="40" t="str">
        <f t="shared" si="1"/>
        <v/>
      </c>
    </row>
    <row r="54" spans="1:7" ht="20.25" customHeight="1">
      <c r="A54" s="38"/>
      <c r="B54" s="38"/>
      <c r="C54" s="38"/>
      <c r="D54" s="38"/>
      <c r="E54" s="39"/>
      <c r="F54" s="39"/>
      <c r="G54" s="40" t="str">
        <f t="shared" si="1"/>
        <v/>
      </c>
    </row>
    <row r="55" spans="1:7" ht="20.25" customHeight="1">
      <c r="A55" s="38"/>
      <c r="B55" s="38"/>
      <c r="C55" s="38"/>
      <c r="D55" s="38"/>
      <c r="E55" s="39"/>
      <c r="F55" s="39"/>
      <c r="G55" s="40" t="str">
        <f t="shared" si="1"/>
        <v/>
      </c>
    </row>
    <row r="56" spans="1:7" ht="20.25" customHeight="1">
      <c r="A56" s="38"/>
      <c r="B56" s="38"/>
      <c r="C56" s="38"/>
      <c r="D56" s="38"/>
      <c r="E56" s="39"/>
      <c r="F56" s="39"/>
      <c r="G56" s="40" t="str">
        <f t="shared" si="1"/>
        <v/>
      </c>
    </row>
    <row r="57" spans="1:7" ht="20.25" customHeight="1">
      <c r="A57" s="38"/>
      <c r="B57" s="38"/>
      <c r="C57" s="38"/>
      <c r="D57" s="38"/>
      <c r="E57" s="39"/>
      <c r="F57" s="39"/>
      <c r="G57" s="40" t="str">
        <f t="shared" si="1"/>
        <v/>
      </c>
    </row>
    <row r="58" spans="1:7" ht="20.25" customHeight="1">
      <c r="A58" s="38"/>
      <c r="B58" s="38"/>
      <c r="C58" s="38"/>
      <c r="D58" s="38"/>
      <c r="E58" s="39"/>
      <c r="F58" s="39"/>
      <c r="G58" s="40" t="str">
        <f t="shared" si="1"/>
        <v/>
      </c>
    </row>
    <row r="59" spans="1:7" ht="20.25" customHeight="1">
      <c r="A59" s="38"/>
      <c r="B59" s="38"/>
      <c r="C59" s="38"/>
      <c r="D59" s="38"/>
      <c r="E59" s="39"/>
      <c r="F59" s="39"/>
      <c r="G59" s="40" t="str">
        <f t="shared" si="1"/>
        <v/>
      </c>
    </row>
    <row r="60" spans="1:7" ht="20.25" customHeight="1">
      <c r="A60" s="38"/>
      <c r="B60" s="38"/>
      <c r="C60" s="38"/>
      <c r="D60" s="38"/>
      <c r="E60" s="39"/>
      <c r="F60" s="39"/>
      <c r="G60" s="40" t="str">
        <f t="shared" si="1"/>
        <v/>
      </c>
    </row>
    <row r="61" spans="1:7" ht="20.25" customHeight="1">
      <c r="A61" s="38"/>
      <c r="B61" s="38"/>
      <c r="C61" s="38"/>
      <c r="D61" s="38"/>
      <c r="E61" s="39"/>
      <c r="F61" s="39"/>
      <c r="G61" s="40" t="str">
        <f t="shared" si="1"/>
        <v/>
      </c>
    </row>
    <row r="62" spans="1:7" ht="20.25" customHeight="1">
      <c r="A62" s="38"/>
      <c r="B62" s="38"/>
      <c r="C62" s="38"/>
      <c r="D62" s="38"/>
      <c r="E62" s="39"/>
      <c r="F62" s="39"/>
      <c r="G62" s="40" t="str">
        <f t="shared" si="1"/>
        <v/>
      </c>
    </row>
    <row r="63" spans="1:7" ht="20.25" customHeight="1">
      <c r="A63" s="38"/>
      <c r="B63" s="38"/>
      <c r="C63" s="38"/>
      <c r="D63" s="38"/>
      <c r="E63" s="39"/>
      <c r="F63" s="39"/>
      <c r="G63" s="40" t="str">
        <f t="shared" si="1"/>
        <v/>
      </c>
    </row>
    <row r="64" spans="1:7" ht="20.25" customHeight="1">
      <c r="A64" s="38"/>
      <c r="B64" s="38"/>
      <c r="C64" s="38"/>
      <c r="D64" s="38"/>
      <c r="E64" s="39"/>
      <c r="F64" s="39"/>
      <c r="G64" s="40" t="str">
        <f t="shared" si="1"/>
        <v/>
      </c>
    </row>
    <row r="65" spans="1:7" ht="20.25" customHeight="1">
      <c r="A65" s="38"/>
      <c r="B65" s="38"/>
      <c r="C65" s="38"/>
      <c r="D65" s="38"/>
      <c r="E65" s="39"/>
      <c r="F65" s="39"/>
      <c r="G65" s="40" t="str">
        <f t="shared" si="1"/>
        <v/>
      </c>
    </row>
    <row r="66" spans="1:7" ht="20.25" customHeight="1">
      <c r="A66" s="38"/>
      <c r="B66" s="38"/>
      <c r="C66" s="38"/>
      <c r="D66" s="38"/>
      <c r="E66" s="39"/>
      <c r="F66" s="39"/>
      <c r="G66" s="40" t="str">
        <f t="shared" si="1"/>
        <v/>
      </c>
    </row>
    <row r="67" spans="1:7" ht="20.25" customHeight="1">
      <c r="A67" s="38"/>
      <c r="B67" s="38"/>
      <c r="C67" s="38"/>
      <c r="D67" s="38"/>
      <c r="E67" s="39"/>
      <c r="F67" s="39"/>
      <c r="G67" s="40" t="str">
        <f t="shared" si="1"/>
        <v/>
      </c>
    </row>
    <row r="68" spans="1:7" ht="20.25" customHeight="1">
      <c r="A68" s="38"/>
      <c r="B68" s="38"/>
      <c r="C68" s="38"/>
      <c r="D68" s="38"/>
      <c r="E68" s="39"/>
      <c r="F68" s="39"/>
      <c r="G68" s="40" t="str">
        <f t="shared" si="1"/>
        <v/>
      </c>
    </row>
    <row r="69" spans="1:7" ht="20.25" customHeight="1">
      <c r="A69" s="38"/>
      <c r="B69" s="38"/>
      <c r="C69" s="38"/>
      <c r="D69" s="38"/>
      <c r="E69" s="39"/>
      <c r="F69" s="39"/>
      <c r="G69" s="40" t="str">
        <f t="shared" si="1"/>
        <v/>
      </c>
    </row>
    <row r="70" spans="1:7" ht="20.25" customHeight="1">
      <c r="A70" s="38"/>
      <c r="B70" s="38"/>
      <c r="C70" s="38"/>
      <c r="D70" s="38"/>
      <c r="E70" s="39"/>
      <c r="F70" s="39"/>
      <c r="G70" s="40" t="str">
        <f t="shared" si="1"/>
        <v/>
      </c>
    </row>
    <row r="71" spans="1:7" ht="20.25" customHeight="1">
      <c r="A71" s="38"/>
      <c r="B71" s="38"/>
      <c r="C71" s="38"/>
      <c r="D71" s="38"/>
      <c r="E71" s="39"/>
      <c r="F71" s="39"/>
      <c r="G71" s="40" t="str">
        <f t="shared" si="1"/>
        <v/>
      </c>
    </row>
    <row r="72" spans="1:7" ht="20.25" customHeight="1">
      <c r="A72" s="38"/>
      <c r="B72" s="38"/>
      <c r="C72" s="38"/>
      <c r="D72" s="38"/>
      <c r="E72" s="39"/>
      <c r="F72" s="39"/>
      <c r="G72" s="40" t="str">
        <f t="shared" si="1"/>
        <v/>
      </c>
    </row>
    <row r="73" spans="1:7" ht="20.25" customHeight="1">
      <c r="A73" s="38"/>
      <c r="B73" s="38"/>
      <c r="C73" s="38"/>
      <c r="D73" s="38"/>
      <c r="E73" s="39"/>
      <c r="F73" s="39"/>
      <c r="G73" s="40" t="str">
        <f t="shared" ref="G73:G100" si="4">E73&amp;F73</f>
        <v/>
      </c>
    </row>
    <row r="74" spans="1:7" ht="20.25" customHeight="1">
      <c r="A74" s="38"/>
      <c r="B74" s="38"/>
      <c r="C74" s="38"/>
      <c r="D74" s="38"/>
      <c r="E74" s="39"/>
      <c r="F74" s="39"/>
      <c r="G74" s="40" t="str">
        <f t="shared" si="4"/>
        <v/>
      </c>
    </row>
    <row r="75" spans="1:7" ht="20.25" customHeight="1">
      <c r="A75" s="38"/>
      <c r="B75" s="38"/>
      <c r="C75" s="38"/>
      <c r="D75" s="38"/>
      <c r="E75" s="39"/>
      <c r="F75" s="39"/>
      <c r="G75" s="40" t="str">
        <f t="shared" si="4"/>
        <v/>
      </c>
    </row>
    <row r="76" spans="1:7" ht="20.25" customHeight="1">
      <c r="A76" s="38"/>
      <c r="B76" s="38"/>
      <c r="C76" s="38"/>
      <c r="D76" s="38"/>
      <c r="E76" s="39"/>
      <c r="F76" s="39"/>
      <c r="G76" s="40" t="str">
        <f t="shared" si="4"/>
        <v/>
      </c>
    </row>
    <row r="77" spans="1:7" ht="20.25" customHeight="1">
      <c r="A77" s="38"/>
      <c r="B77" s="38"/>
      <c r="C77" s="38"/>
      <c r="D77" s="38"/>
      <c r="E77" s="39"/>
      <c r="F77" s="39"/>
      <c r="G77" s="40" t="str">
        <f t="shared" si="4"/>
        <v/>
      </c>
    </row>
    <row r="78" spans="1:7" ht="20.25" customHeight="1">
      <c r="A78" s="38"/>
      <c r="B78" s="38"/>
      <c r="C78" s="38"/>
      <c r="D78" s="38"/>
      <c r="E78" s="39"/>
      <c r="F78" s="39"/>
      <c r="G78" s="40" t="str">
        <f t="shared" si="4"/>
        <v/>
      </c>
    </row>
    <row r="79" spans="1:7" ht="20.25" customHeight="1">
      <c r="A79" s="38"/>
      <c r="B79" s="38"/>
      <c r="C79" s="38"/>
      <c r="D79" s="38"/>
      <c r="E79" s="39"/>
      <c r="F79" s="39"/>
      <c r="G79" s="40" t="str">
        <f t="shared" si="4"/>
        <v/>
      </c>
    </row>
    <row r="80" spans="1:7" ht="20.25" customHeight="1">
      <c r="A80" s="38"/>
      <c r="B80" s="38"/>
      <c r="C80" s="38"/>
      <c r="D80" s="38"/>
      <c r="E80" s="39"/>
      <c r="F80" s="39"/>
      <c r="G80" s="40" t="str">
        <f t="shared" si="4"/>
        <v/>
      </c>
    </row>
    <row r="81" spans="1:7" ht="20.25" customHeight="1">
      <c r="A81" s="38"/>
      <c r="B81" s="38"/>
      <c r="C81" s="38"/>
      <c r="D81" s="38"/>
      <c r="E81" s="39"/>
      <c r="F81" s="39"/>
      <c r="G81" s="40" t="str">
        <f t="shared" si="4"/>
        <v/>
      </c>
    </row>
    <row r="82" spans="1:7" ht="20.25" customHeight="1">
      <c r="A82" s="38"/>
      <c r="B82" s="38"/>
      <c r="C82" s="38"/>
      <c r="D82" s="38"/>
      <c r="E82" s="39"/>
      <c r="F82" s="39"/>
      <c r="G82" s="40" t="str">
        <f t="shared" si="4"/>
        <v/>
      </c>
    </row>
    <row r="83" spans="1:7" ht="20.25" customHeight="1">
      <c r="A83" s="38"/>
      <c r="B83" s="38"/>
      <c r="C83" s="38"/>
      <c r="D83" s="38"/>
      <c r="E83" s="39"/>
      <c r="F83" s="39"/>
      <c r="G83" s="40" t="str">
        <f t="shared" si="4"/>
        <v/>
      </c>
    </row>
    <row r="84" spans="1:7" ht="20.25" customHeight="1">
      <c r="A84" s="38"/>
      <c r="B84" s="38"/>
      <c r="C84" s="38"/>
      <c r="D84" s="38"/>
      <c r="E84" s="39"/>
      <c r="F84" s="39"/>
      <c r="G84" s="40" t="str">
        <f t="shared" si="4"/>
        <v/>
      </c>
    </row>
    <row r="85" spans="1:7" ht="20.25" customHeight="1">
      <c r="A85" s="38"/>
      <c r="B85" s="38"/>
      <c r="C85" s="38"/>
      <c r="D85" s="38"/>
      <c r="E85" s="39"/>
      <c r="F85" s="39"/>
      <c r="G85" s="40" t="str">
        <f t="shared" si="4"/>
        <v/>
      </c>
    </row>
    <row r="86" spans="1:7" ht="20.25" customHeight="1">
      <c r="A86" s="38"/>
      <c r="B86" s="38"/>
      <c r="C86" s="38"/>
      <c r="D86" s="38"/>
      <c r="E86" s="39"/>
      <c r="F86" s="39"/>
      <c r="G86" s="40" t="str">
        <f t="shared" si="4"/>
        <v/>
      </c>
    </row>
    <row r="87" spans="1:7" ht="20.25" customHeight="1">
      <c r="A87" s="38"/>
      <c r="B87" s="38"/>
      <c r="C87" s="38"/>
      <c r="D87" s="38"/>
      <c r="E87" s="39"/>
      <c r="F87" s="39"/>
      <c r="G87" s="40" t="str">
        <f t="shared" si="4"/>
        <v/>
      </c>
    </row>
    <row r="88" spans="1:7" ht="20.25" customHeight="1">
      <c r="A88" s="38"/>
      <c r="B88" s="38"/>
      <c r="C88" s="38"/>
      <c r="D88" s="38"/>
      <c r="E88" s="39"/>
      <c r="F88" s="39"/>
      <c r="G88" s="40" t="str">
        <f t="shared" si="4"/>
        <v/>
      </c>
    </row>
    <row r="89" spans="1:7" ht="20.25" customHeight="1">
      <c r="A89" s="38"/>
      <c r="B89" s="38"/>
      <c r="C89" s="38"/>
      <c r="D89" s="38"/>
      <c r="E89" s="39"/>
      <c r="F89" s="39"/>
      <c r="G89" s="40" t="str">
        <f t="shared" si="4"/>
        <v/>
      </c>
    </row>
    <row r="90" spans="1:7" ht="20.25" customHeight="1">
      <c r="A90" s="38"/>
      <c r="B90" s="38"/>
      <c r="C90" s="38"/>
      <c r="D90" s="38"/>
      <c r="E90" s="39"/>
      <c r="F90" s="39"/>
      <c r="G90" s="40" t="str">
        <f t="shared" si="4"/>
        <v/>
      </c>
    </row>
    <row r="91" spans="1:7" ht="20.25" customHeight="1">
      <c r="A91" s="38"/>
      <c r="B91" s="38"/>
      <c r="C91" s="38"/>
      <c r="D91" s="38"/>
      <c r="E91" s="39"/>
      <c r="F91" s="39"/>
      <c r="G91" s="40" t="str">
        <f t="shared" si="4"/>
        <v/>
      </c>
    </row>
    <row r="92" spans="1:7" ht="20.25" customHeight="1">
      <c r="A92" s="38"/>
      <c r="B92" s="38"/>
      <c r="C92" s="38"/>
      <c r="D92" s="38"/>
      <c r="E92" s="39"/>
      <c r="F92" s="39"/>
      <c r="G92" s="40" t="str">
        <f t="shared" si="4"/>
        <v/>
      </c>
    </row>
    <row r="93" spans="1:7" ht="20.25" customHeight="1">
      <c r="A93" s="38"/>
      <c r="B93" s="38"/>
      <c r="C93" s="38"/>
      <c r="D93" s="38"/>
      <c r="E93" s="39"/>
      <c r="F93" s="39"/>
      <c r="G93" s="40" t="str">
        <f t="shared" si="4"/>
        <v/>
      </c>
    </row>
    <row r="94" spans="1:7" ht="20.25" customHeight="1">
      <c r="A94" s="38"/>
      <c r="B94" s="38"/>
      <c r="C94" s="38"/>
      <c r="D94" s="38"/>
      <c r="E94" s="39"/>
      <c r="F94" s="39"/>
      <c r="G94" s="40" t="str">
        <f t="shared" si="4"/>
        <v/>
      </c>
    </row>
    <row r="95" spans="1:7" ht="20.25" customHeight="1">
      <c r="A95" s="38"/>
      <c r="B95" s="38"/>
      <c r="C95" s="38"/>
      <c r="D95" s="38"/>
      <c r="E95" s="39"/>
      <c r="F95" s="39"/>
      <c r="G95" s="40" t="str">
        <f t="shared" si="4"/>
        <v/>
      </c>
    </row>
    <row r="96" spans="1:7" ht="20.25" customHeight="1">
      <c r="A96" s="38"/>
      <c r="B96" s="38"/>
      <c r="C96" s="38"/>
      <c r="D96" s="38"/>
      <c r="E96" s="39"/>
      <c r="F96" s="39"/>
      <c r="G96" s="40" t="str">
        <f t="shared" si="4"/>
        <v/>
      </c>
    </row>
    <row r="97" spans="1:7" ht="20.25" customHeight="1">
      <c r="A97" s="38"/>
      <c r="B97" s="38"/>
      <c r="C97" s="38"/>
      <c r="D97" s="38"/>
      <c r="E97" s="39"/>
      <c r="F97" s="39"/>
      <c r="G97" s="40" t="str">
        <f t="shared" si="4"/>
        <v/>
      </c>
    </row>
    <row r="98" spans="1:7" ht="20.25" customHeight="1">
      <c r="A98" s="38"/>
      <c r="B98" s="38"/>
      <c r="C98" s="38"/>
      <c r="D98" s="38"/>
      <c r="E98" s="39"/>
      <c r="F98" s="39"/>
      <c r="G98" s="40" t="str">
        <f t="shared" si="4"/>
        <v/>
      </c>
    </row>
    <row r="99" spans="1:7" ht="20.25" customHeight="1">
      <c r="A99" s="38"/>
      <c r="B99" s="38"/>
      <c r="C99" s="38"/>
      <c r="D99" s="38"/>
      <c r="E99" s="39"/>
      <c r="F99" s="39"/>
      <c r="G99" s="40" t="str">
        <f t="shared" si="4"/>
        <v/>
      </c>
    </row>
    <row r="100" spans="1:7" ht="20.25" customHeight="1">
      <c r="A100" s="38"/>
      <c r="B100" s="38"/>
      <c r="C100" s="38"/>
      <c r="D100" s="38"/>
      <c r="E100" s="39"/>
      <c r="F100" s="39"/>
      <c r="G100" s="40" t="str">
        <f t="shared" si="4"/>
        <v/>
      </c>
    </row>
  </sheetData>
  <sheetProtection algorithmName="SHA-512" hashValue="JiTeoob4hMkV11oQfHt+BDl9GM4Nq0f75qSP4vJFaghKkSKXbgZ1oTVDfBSDZbbLNoMpz6DnBNIv9FWjpDJl/Q==" saltValue="FBUrg/JLyF3Wi0LVn97Ayg==" spinCount="100000" sheet="1"/>
  <mergeCells count="17">
    <mergeCell ref="A1:B1"/>
    <mergeCell ref="A2:B2"/>
    <mergeCell ref="A3:B3"/>
    <mergeCell ref="C3:D3"/>
    <mergeCell ref="A4:B4"/>
    <mergeCell ref="C4:D4"/>
    <mergeCell ref="C2:D2"/>
    <mergeCell ref="L22:N22"/>
    <mergeCell ref="J25:L25"/>
    <mergeCell ref="L23:N23"/>
    <mergeCell ref="L24:N24"/>
    <mergeCell ref="J32:L32"/>
    <mergeCell ref="L28:N28"/>
    <mergeCell ref="L29:N29"/>
    <mergeCell ref="J31:L31"/>
    <mergeCell ref="L27:N27"/>
    <mergeCell ref="J26:L26"/>
  </mergeCells>
  <phoneticPr fontId="1"/>
  <conditionalFormatting sqref="J3:J20">
    <cfRule type="cellIs" dxfId="4" priority="1" stopIfTrue="1" operator="equal">
      <formula>0</formula>
    </cfRule>
  </conditionalFormatting>
  <conditionalFormatting sqref="J26:J29">
    <cfRule type="cellIs" dxfId="3" priority="2" stopIfTrue="1" operator="equal">
      <formula>0</formula>
    </cfRule>
  </conditionalFormatting>
  <dataValidations count="6">
    <dataValidation type="list" allowBlank="1" showInputMessage="1" showErrorMessage="1" sqref="A288:A366" xr:uid="{00000000-0002-0000-0000-000000000000}">
      <formula1>$H$5:$H$16</formula1>
    </dataValidation>
    <dataValidation type="list" allowBlank="1" showInputMessage="1" showErrorMessage="1" sqref="A101:A287" xr:uid="{00000000-0002-0000-0000-000001000000}">
      <formula1>$H$5:$H$12</formula1>
    </dataValidation>
    <dataValidation type="list" allowBlank="1" showInputMessage="1" showErrorMessage="1" sqref="F2" xr:uid="{00000000-0002-0000-0000-000002000000}">
      <formula1>$H$1:$H$3</formula1>
    </dataValidation>
    <dataValidation type="list" allowBlank="1" showInputMessage="1" showErrorMessage="1" sqref="F8:F100" xr:uid="{00000000-0002-0000-0000-000003000000}">
      <formula1>$H$1:$H$2</formula1>
    </dataValidation>
    <dataValidation type="list" allowBlank="1" showInputMessage="1" showErrorMessage="1" sqref="A8:A100" xr:uid="{00000000-0002-0000-0000-000005000000}">
      <formula1>$H$3:$H$20</formula1>
    </dataValidation>
    <dataValidation type="list" allowBlank="1" showInputMessage="1" showErrorMessage="1" sqref="E8:E100" xr:uid="{D419FA1F-1EFE-437A-A879-C5F217236641}">
      <formula1>$I$21:$I$24</formula1>
    </dataValidation>
  </dataValidations>
  <pageMargins left="0.44" right="0.16" top="0.56999999999999995" bottom="0.24" header="0.2" footer="0.17"/>
  <pageSetup paperSize="9" scale="7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P108"/>
  <sheetViews>
    <sheetView showGridLines="0" workbookViewId="0">
      <selection activeCell="D1" sqref="D1"/>
    </sheetView>
  </sheetViews>
  <sheetFormatPr defaultColWidth="9" defaultRowHeight="14"/>
  <cols>
    <col min="1" max="1" width="10" style="24" customWidth="1"/>
    <col min="2" max="2" width="14.6328125" style="26" customWidth="1"/>
    <col min="3" max="3" width="19.36328125" style="26" customWidth="1"/>
    <col min="4" max="4" width="19.453125" style="26" bestFit="1" customWidth="1"/>
    <col min="5" max="6" width="10.90625" style="24" customWidth="1"/>
    <col min="7" max="7" width="5.453125" style="26" bestFit="1" customWidth="1"/>
    <col min="8" max="8" width="5" style="26" bestFit="1" customWidth="1"/>
    <col min="9" max="9" width="17.7265625" style="26" bestFit="1" customWidth="1"/>
    <col min="10" max="10" width="5.453125" style="26" customWidth="1"/>
    <col min="11" max="11" width="3.453125" style="26" bestFit="1" customWidth="1"/>
    <col min="12" max="12" width="5.453125" style="26" customWidth="1"/>
    <col min="13" max="13" width="3.453125" style="26" bestFit="1" customWidth="1"/>
    <col min="14" max="14" width="6.36328125" style="26" customWidth="1"/>
    <col min="15" max="15" width="14" style="26" customWidth="1"/>
    <col min="16" max="16384" width="9" style="26"/>
  </cols>
  <sheetData>
    <row r="1" spans="1:13" ht="23.25" customHeight="1" thickBot="1">
      <c r="A1" s="65" t="s">
        <v>10</v>
      </c>
      <c r="B1" s="65"/>
      <c r="C1" s="62" t="s">
        <v>112</v>
      </c>
      <c r="D1" s="61"/>
      <c r="E1" s="25"/>
      <c r="F1" s="25"/>
      <c r="G1" s="40" t="s">
        <v>40</v>
      </c>
      <c r="I1" s="28" t="s">
        <v>33</v>
      </c>
      <c r="J1" s="29"/>
      <c r="K1" s="30" t="s">
        <v>31</v>
      </c>
      <c r="L1" s="29"/>
      <c r="M1" s="30" t="s">
        <v>32</v>
      </c>
    </row>
    <row r="2" spans="1:13" ht="23.25" customHeight="1" thickTop="1" thickBot="1">
      <c r="A2" s="65" t="s">
        <v>11</v>
      </c>
      <c r="B2" s="65"/>
      <c r="C2" s="69"/>
      <c r="D2" s="69"/>
      <c r="E2" s="25" t="s">
        <v>39</v>
      </c>
      <c r="F2" s="45"/>
      <c r="G2" s="40" t="s">
        <v>41</v>
      </c>
    </row>
    <row r="3" spans="1:13" ht="23.25" customHeight="1" thickTop="1" thickBot="1">
      <c r="A3" s="65" t="s">
        <v>12</v>
      </c>
      <c r="B3" s="65"/>
      <c r="C3" s="67"/>
      <c r="D3" s="67"/>
      <c r="E3" s="25"/>
      <c r="F3" s="25"/>
      <c r="G3" s="26" t="s">
        <v>0</v>
      </c>
      <c r="H3" s="32" t="s">
        <v>105</v>
      </c>
      <c r="I3" s="26" t="s">
        <v>103</v>
      </c>
      <c r="J3" s="24">
        <f>COUNTIF($A$8:$A$107,H3)/2</f>
        <v>0</v>
      </c>
      <c r="K3" s="26" t="s">
        <v>35</v>
      </c>
    </row>
    <row r="4" spans="1:13" ht="23.25" customHeight="1" thickTop="1" thickBot="1">
      <c r="A4" s="65" t="s">
        <v>13</v>
      </c>
      <c r="B4" s="65"/>
      <c r="C4" s="68"/>
      <c r="D4" s="68"/>
      <c r="E4" s="33"/>
      <c r="F4" s="33"/>
      <c r="H4" s="32" t="s">
        <v>106</v>
      </c>
      <c r="I4" s="26" t="s">
        <v>104</v>
      </c>
      <c r="J4" s="24">
        <f>COUNTIF($A$8:$A$107,H4)/2</f>
        <v>0</v>
      </c>
      <c r="K4" s="26" t="s">
        <v>35</v>
      </c>
    </row>
    <row r="5" spans="1:13" ht="18.75" customHeight="1" thickTop="1">
      <c r="B5" s="34"/>
      <c r="H5" s="46" t="s">
        <v>71</v>
      </c>
      <c r="I5" s="46" t="s">
        <v>70</v>
      </c>
      <c r="J5" s="24">
        <f>COUNTIF($A$8:$A$107,H5)/2</f>
        <v>0</v>
      </c>
      <c r="K5" s="26" t="s">
        <v>35</v>
      </c>
    </row>
    <row r="6" spans="1:13" ht="18.75" customHeight="1">
      <c r="B6" s="36" t="s">
        <v>42</v>
      </c>
      <c r="D6" s="34"/>
      <c r="E6" s="42"/>
      <c r="F6" s="42"/>
      <c r="H6" s="46" t="s">
        <v>74</v>
      </c>
      <c r="I6" s="46" t="s">
        <v>72</v>
      </c>
      <c r="J6" s="24">
        <f t="shared" ref="J6:J16" si="0">COUNTIF($A$8:$A$107,H6)/2</f>
        <v>0</v>
      </c>
      <c r="K6" s="26" t="s">
        <v>35</v>
      </c>
    </row>
    <row r="7" spans="1:13" ht="18.75" customHeight="1" thickBot="1">
      <c r="A7" s="47" t="s">
        <v>0</v>
      </c>
      <c r="B7" s="47" t="s">
        <v>4</v>
      </c>
      <c r="C7" s="47" t="s">
        <v>5</v>
      </c>
      <c r="D7" s="47" t="s">
        <v>2</v>
      </c>
      <c r="E7" s="48" t="s">
        <v>37</v>
      </c>
      <c r="F7" s="48" t="s">
        <v>38</v>
      </c>
      <c r="H7" s="46" t="s">
        <v>75</v>
      </c>
      <c r="I7" s="46" t="s">
        <v>73</v>
      </c>
      <c r="J7" s="24">
        <f t="shared" si="0"/>
        <v>0</v>
      </c>
      <c r="K7" s="26" t="s">
        <v>35</v>
      </c>
    </row>
    <row r="8" spans="1:13" ht="18.75" customHeight="1" thickTop="1">
      <c r="A8" s="49"/>
      <c r="B8" s="50"/>
      <c r="C8" s="51"/>
      <c r="D8" s="51"/>
      <c r="E8" s="52"/>
      <c r="F8" s="53"/>
      <c r="G8" s="40" t="str">
        <f>E8&amp;F8</f>
        <v/>
      </c>
      <c r="H8" s="46" t="s">
        <v>76</v>
      </c>
      <c r="I8" s="46" t="s">
        <v>82</v>
      </c>
      <c r="J8" s="24">
        <f t="shared" si="0"/>
        <v>0</v>
      </c>
      <c r="K8" s="26" t="s">
        <v>35</v>
      </c>
    </row>
    <row r="9" spans="1:13" ht="18.75" customHeight="1" thickBot="1">
      <c r="A9" s="54">
        <f>A8</f>
        <v>0</v>
      </c>
      <c r="B9" s="55"/>
      <c r="C9" s="56"/>
      <c r="D9" s="57"/>
      <c r="E9" s="58"/>
      <c r="F9" s="59"/>
      <c r="G9" s="40" t="str">
        <f t="shared" ref="G9:G72" si="1">E9&amp;F9</f>
        <v/>
      </c>
      <c r="H9" s="46" t="s">
        <v>79</v>
      </c>
      <c r="I9" s="46" t="s">
        <v>83</v>
      </c>
      <c r="J9" s="24">
        <f t="shared" si="0"/>
        <v>0</v>
      </c>
      <c r="K9" s="26" t="s">
        <v>35</v>
      </c>
    </row>
    <row r="10" spans="1:13" ht="18.75" customHeight="1" thickTop="1">
      <c r="A10" s="49"/>
      <c r="B10" s="50"/>
      <c r="C10" s="51"/>
      <c r="D10" s="51"/>
      <c r="E10" s="52"/>
      <c r="F10" s="53"/>
      <c r="G10" s="40" t="str">
        <f t="shared" si="1"/>
        <v/>
      </c>
      <c r="H10" s="46" t="s">
        <v>80</v>
      </c>
      <c r="I10" s="46" t="s">
        <v>84</v>
      </c>
      <c r="J10" s="24">
        <f t="shared" si="0"/>
        <v>0</v>
      </c>
      <c r="K10" s="26" t="s">
        <v>35</v>
      </c>
    </row>
    <row r="11" spans="1:13" ht="18.75" customHeight="1" thickBot="1">
      <c r="A11" s="54">
        <f>A10</f>
        <v>0</v>
      </c>
      <c r="B11" s="55"/>
      <c r="C11" s="56"/>
      <c r="D11" s="57"/>
      <c r="E11" s="58"/>
      <c r="F11" s="59"/>
      <c r="G11" s="40" t="str">
        <f t="shared" si="1"/>
        <v/>
      </c>
      <c r="H11" s="46" t="s">
        <v>81</v>
      </c>
      <c r="I11" s="46" t="s">
        <v>85</v>
      </c>
      <c r="J11" s="24">
        <f t="shared" si="0"/>
        <v>0</v>
      </c>
      <c r="K11" s="26" t="s">
        <v>35</v>
      </c>
    </row>
    <row r="12" spans="1:13" ht="18.75" customHeight="1" thickTop="1">
      <c r="A12" s="49"/>
      <c r="B12" s="50"/>
      <c r="C12" s="51"/>
      <c r="D12" s="51"/>
      <c r="E12" s="52"/>
      <c r="F12" s="53"/>
      <c r="G12" s="40" t="str">
        <f t="shared" si="1"/>
        <v/>
      </c>
      <c r="H12" s="46"/>
      <c r="I12" s="46"/>
      <c r="J12" s="24"/>
    </row>
    <row r="13" spans="1:13" ht="18.75" customHeight="1" thickBot="1">
      <c r="A13" s="54">
        <f>A12</f>
        <v>0</v>
      </c>
      <c r="B13" s="55"/>
      <c r="C13" s="56"/>
      <c r="D13" s="57"/>
      <c r="E13" s="58"/>
      <c r="F13" s="59"/>
      <c r="G13" s="40" t="str">
        <f t="shared" si="1"/>
        <v/>
      </c>
      <c r="H13" s="46" t="s">
        <v>86</v>
      </c>
      <c r="I13" s="46" t="s">
        <v>91</v>
      </c>
      <c r="J13" s="24">
        <f t="shared" si="0"/>
        <v>0</v>
      </c>
      <c r="K13" s="26" t="s">
        <v>35</v>
      </c>
    </row>
    <row r="14" spans="1:13" ht="18.75" customHeight="1" thickTop="1">
      <c r="A14" s="49"/>
      <c r="B14" s="50"/>
      <c r="C14" s="51"/>
      <c r="D14" s="51"/>
      <c r="E14" s="52"/>
      <c r="F14" s="53"/>
      <c r="G14" s="40" t="str">
        <f t="shared" si="1"/>
        <v/>
      </c>
      <c r="H14" s="46" t="s">
        <v>87</v>
      </c>
      <c r="I14" s="46" t="s">
        <v>92</v>
      </c>
      <c r="J14" s="24">
        <f t="shared" si="0"/>
        <v>0</v>
      </c>
      <c r="K14" s="26" t="s">
        <v>35</v>
      </c>
    </row>
    <row r="15" spans="1:13" ht="18.75" customHeight="1" thickBot="1">
      <c r="A15" s="54">
        <f>A14</f>
        <v>0</v>
      </c>
      <c r="B15" s="55"/>
      <c r="C15" s="56"/>
      <c r="D15" s="57"/>
      <c r="E15" s="58"/>
      <c r="F15" s="59"/>
      <c r="G15" s="40" t="str">
        <f t="shared" si="1"/>
        <v/>
      </c>
      <c r="H15" s="46" t="s">
        <v>88</v>
      </c>
      <c r="I15" s="46" t="s">
        <v>93</v>
      </c>
      <c r="J15" s="24">
        <f t="shared" si="0"/>
        <v>0</v>
      </c>
      <c r="K15" s="26" t="s">
        <v>35</v>
      </c>
    </row>
    <row r="16" spans="1:13" ht="18.75" customHeight="1" thickTop="1">
      <c r="A16" s="49"/>
      <c r="B16" s="50"/>
      <c r="C16" s="51"/>
      <c r="D16" s="51"/>
      <c r="E16" s="52"/>
      <c r="F16" s="53"/>
      <c r="G16" s="40" t="str">
        <f t="shared" si="1"/>
        <v/>
      </c>
      <c r="H16" s="46" t="s">
        <v>89</v>
      </c>
      <c r="I16" s="46" t="s">
        <v>94</v>
      </c>
      <c r="J16" s="24">
        <f t="shared" si="0"/>
        <v>0</v>
      </c>
      <c r="K16" s="26" t="s">
        <v>35</v>
      </c>
    </row>
    <row r="17" spans="1:16" ht="18.75" customHeight="1" thickBot="1">
      <c r="A17" s="54">
        <f>A16</f>
        <v>0</v>
      </c>
      <c r="B17" s="55"/>
      <c r="C17" s="56"/>
      <c r="D17" s="57"/>
      <c r="E17" s="58"/>
      <c r="F17" s="59"/>
      <c r="G17" s="40" t="str">
        <f t="shared" si="1"/>
        <v/>
      </c>
      <c r="H17" s="46" t="s">
        <v>77</v>
      </c>
      <c r="I17" s="46" t="s">
        <v>95</v>
      </c>
      <c r="J17" s="24">
        <f t="shared" ref="J17:J19" si="2">COUNTIF($A$8:$A$107,H17)/2</f>
        <v>0</v>
      </c>
      <c r="K17" s="26" t="s">
        <v>35</v>
      </c>
    </row>
    <row r="18" spans="1:16" ht="18.75" customHeight="1" thickTop="1">
      <c r="A18" s="49"/>
      <c r="B18" s="50"/>
      <c r="C18" s="51"/>
      <c r="D18" s="51"/>
      <c r="E18" s="52"/>
      <c r="F18" s="53"/>
      <c r="G18" s="40" t="str">
        <f t="shared" si="1"/>
        <v/>
      </c>
      <c r="H18" s="46" t="s">
        <v>78</v>
      </c>
      <c r="I18" s="46" t="s">
        <v>96</v>
      </c>
      <c r="J18" s="24">
        <f t="shared" si="2"/>
        <v>0</v>
      </c>
      <c r="K18" s="26" t="s">
        <v>35</v>
      </c>
      <c r="L18" s="65"/>
      <c r="M18" s="65"/>
      <c r="N18" s="65"/>
      <c r="O18" s="24"/>
    </row>
    <row r="19" spans="1:16" ht="18.75" customHeight="1" thickBot="1">
      <c r="A19" s="54">
        <f>A18</f>
        <v>0</v>
      </c>
      <c r="B19" s="55"/>
      <c r="C19" s="56"/>
      <c r="D19" s="57"/>
      <c r="E19" s="58"/>
      <c r="F19" s="59"/>
      <c r="G19" s="40" t="str">
        <f t="shared" si="1"/>
        <v/>
      </c>
      <c r="H19" s="46" t="s">
        <v>90</v>
      </c>
      <c r="I19" s="46" t="s">
        <v>97</v>
      </c>
      <c r="J19" s="24">
        <f t="shared" si="2"/>
        <v>0</v>
      </c>
      <c r="K19" s="26" t="s">
        <v>35</v>
      </c>
      <c r="L19" s="65"/>
      <c r="M19" s="65"/>
      <c r="N19" s="65"/>
      <c r="P19" s="40">
        <f>COUNTIF(G:G,H19)</f>
        <v>0</v>
      </c>
    </row>
    <row r="20" spans="1:16" ht="18.75" customHeight="1" thickTop="1">
      <c r="A20" s="49"/>
      <c r="B20" s="50"/>
      <c r="C20" s="51"/>
      <c r="D20" s="51"/>
      <c r="E20" s="52"/>
      <c r="F20" s="53"/>
      <c r="G20" s="40" t="str">
        <f t="shared" si="1"/>
        <v/>
      </c>
      <c r="H20" s="46"/>
      <c r="I20" s="46"/>
      <c r="J20" s="24"/>
      <c r="L20" s="65"/>
      <c r="M20" s="65"/>
      <c r="N20" s="65"/>
      <c r="P20" s="40">
        <f>COUNTIF(G:G,H20)</f>
        <v>0</v>
      </c>
    </row>
    <row r="21" spans="1:16" ht="18.75" customHeight="1" thickBot="1">
      <c r="A21" s="54">
        <f>A20</f>
        <v>0</v>
      </c>
      <c r="B21" s="55"/>
      <c r="C21" s="56"/>
      <c r="D21" s="57"/>
      <c r="E21" s="58"/>
      <c r="F21" s="59"/>
      <c r="G21" s="40" t="str">
        <f t="shared" si="1"/>
        <v/>
      </c>
      <c r="H21" s="46"/>
      <c r="I21" s="46" t="s">
        <v>113</v>
      </c>
      <c r="J21" s="24">
        <f>SUM(J3:J19)</f>
        <v>0</v>
      </c>
      <c r="K21" s="26" t="s">
        <v>35</v>
      </c>
      <c r="P21" s="40">
        <f>COUNTIF(G:G,H21)</f>
        <v>0</v>
      </c>
    </row>
    <row r="22" spans="1:16" ht="18.75" customHeight="1" thickTop="1">
      <c r="A22" s="49"/>
      <c r="B22" s="50"/>
      <c r="C22" s="51"/>
      <c r="D22" s="51"/>
      <c r="E22" s="52"/>
      <c r="F22" s="53"/>
      <c r="G22" s="40" t="str">
        <f t="shared" si="1"/>
        <v/>
      </c>
      <c r="H22" s="46"/>
      <c r="I22" s="46"/>
      <c r="J22" s="24"/>
      <c r="P22" s="40">
        <f>COUNTIF(G:G,H22)</f>
        <v>0</v>
      </c>
    </row>
    <row r="23" spans="1:16" ht="18.75" customHeight="1" thickBot="1">
      <c r="A23" s="54">
        <f>A22</f>
        <v>0</v>
      </c>
      <c r="B23" s="55"/>
      <c r="C23" s="56"/>
      <c r="D23" s="57"/>
      <c r="E23" s="58"/>
      <c r="F23" s="59"/>
      <c r="G23" s="40" t="str">
        <f t="shared" si="1"/>
        <v/>
      </c>
      <c r="H23" s="46"/>
      <c r="I23" s="28" t="s">
        <v>107</v>
      </c>
      <c r="J23" s="26">
        <f>COUNTIF(E:E,I23)</f>
        <v>0</v>
      </c>
      <c r="K23" s="26" t="s">
        <v>110</v>
      </c>
      <c r="L23" s="63">
        <f>J23*1500</f>
        <v>0</v>
      </c>
      <c r="M23" s="63"/>
      <c r="N23" s="63"/>
      <c r="P23" s="40">
        <f>COUNTIF(G:G,H23)</f>
        <v>0</v>
      </c>
    </row>
    <row r="24" spans="1:16" ht="18.75" customHeight="1" thickTop="1">
      <c r="A24" s="49"/>
      <c r="B24" s="50"/>
      <c r="C24" s="51"/>
      <c r="D24" s="51"/>
      <c r="E24" s="52"/>
      <c r="F24" s="53"/>
      <c r="G24" s="40" t="str">
        <f t="shared" si="1"/>
        <v/>
      </c>
      <c r="H24" s="46"/>
      <c r="I24" s="28" t="s">
        <v>108</v>
      </c>
      <c r="J24" s="26">
        <f t="shared" ref="J24:J25" si="3">COUNTIF(E:E,I24)</f>
        <v>0</v>
      </c>
      <c r="K24" s="26" t="s">
        <v>110</v>
      </c>
      <c r="L24" s="63">
        <f>J24*1300</f>
        <v>0</v>
      </c>
      <c r="M24" s="63"/>
      <c r="N24" s="63"/>
    </row>
    <row r="25" spans="1:16" ht="18.75" customHeight="1" thickBot="1">
      <c r="A25" s="54">
        <f>A24</f>
        <v>0</v>
      </c>
      <c r="B25" s="55"/>
      <c r="C25" s="56"/>
      <c r="D25" s="57"/>
      <c r="E25" s="58"/>
      <c r="F25" s="59"/>
      <c r="G25" s="40" t="str">
        <f t="shared" si="1"/>
        <v/>
      </c>
      <c r="H25" s="46"/>
      <c r="I25" s="28" t="s">
        <v>109</v>
      </c>
      <c r="J25" s="26">
        <f t="shared" si="3"/>
        <v>0</v>
      </c>
      <c r="K25" s="26" t="s">
        <v>110</v>
      </c>
      <c r="L25" s="63">
        <f>J25*1000</f>
        <v>0</v>
      </c>
      <c r="M25" s="63"/>
      <c r="N25" s="63"/>
    </row>
    <row r="26" spans="1:16" ht="18.75" customHeight="1" thickTop="1">
      <c r="A26" s="49"/>
      <c r="B26" s="50"/>
      <c r="C26" s="51"/>
      <c r="D26" s="51"/>
      <c r="E26" s="52"/>
      <c r="F26" s="53"/>
      <c r="G26" s="40" t="str">
        <f t="shared" si="1"/>
        <v/>
      </c>
      <c r="H26" s="46"/>
      <c r="I26" s="46"/>
      <c r="J26" s="24"/>
    </row>
    <row r="27" spans="1:16" ht="18.75" customHeight="1" thickBot="1">
      <c r="A27" s="54">
        <f>A26</f>
        <v>0</v>
      </c>
      <c r="B27" s="55"/>
      <c r="C27" s="56"/>
      <c r="D27" s="57"/>
      <c r="E27" s="58"/>
      <c r="F27" s="59"/>
      <c r="G27" s="40" t="str">
        <f t="shared" si="1"/>
        <v/>
      </c>
      <c r="H27" s="46"/>
      <c r="I27" s="60" t="s">
        <v>114</v>
      </c>
      <c r="J27" s="66">
        <f>SUM(L23:N25)</f>
        <v>0</v>
      </c>
      <c r="K27" s="66"/>
      <c r="L27" s="66"/>
    </row>
    <row r="28" spans="1:16" ht="18.75" customHeight="1" thickTop="1">
      <c r="A28" s="49"/>
      <c r="B28" s="50"/>
      <c r="C28" s="51"/>
      <c r="D28" s="51"/>
      <c r="E28" s="52"/>
      <c r="F28" s="53"/>
      <c r="G28" s="40" t="str">
        <f t="shared" si="1"/>
        <v/>
      </c>
      <c r="H28" s="46"/>
      <c r="I28" s="46"/>
      <c r="J28" s="24"/>
    </row>
    <row r="29" spans="1:16" ht="18.75" customHeight="1" thickBot="1">
      <c r="A29" s="54">
        <f>A28</f>
        <v>0</v>
      </c>
      <c r="B29" s="55"/>
      <c r="C29" s="56"/>
      <c r="D29" s="57"/>
      <c r="E29" s="58"/>
      <c r="F29" s="59"/>
      <c r="G29" s="40" t="str">
        <f t="shared" si="1"/>
        <v/>
      </c>
    </row>
    <row r="30" spans="1:16" ht="18.75" customHeight="1" thickTop="1">
      <c r="A30" s="49"/>
      <c r="B30" s="50"/>
      <c r="C30" s="51"/>
      <c r="D30" s="51"/>
      <c r="E30" s="52"/>
      <c r="F30" s="53"/>
      <c r="G30" s="40" t="str">
        <f t="shared" si="1"/>
        <v/>
      </c>
      <c r="I30" s="24"/>
      <c r="L30" s="65"/>
      <c r="M30" s="65"/>
      <c r="N30" s="65"/>
    </row>
    <row r="31" spans="1:16" ht="18.75" customHeight="1" thickBot="1">
      <c r="A31" s="54">
        <f>A30</f>
        <v>0</v>
      </c>
      <c r="B31" s="55"/>
      <c r="C31" s="56"/>
      <c r="D31" s="57"/>
      <c r="E31" s="58"/>
      <c r="F31" s="59"/>
      <c r="G31" s="40" t="str">
        <f t="shared" si="1"/>
        <v/>
      </c>
      <c r="J31" s="65"/>
      <c r="K31" s="65"/>
    </row>
    <row r="32" spans="1:16" ht="18.75" customHeight="1" thickTop="1">
      <c r="A32" s="49"/>
      <c r="B32" s="50"/>
      <c r="C32" s="51"/>
      <c r="D32" s="51"/>
      <c r="E32" s="52"/>
      <c r="F32" s="53"/>
      <c r="G32" s="40" t="str">
        <f t="shared" si="1"/>
        <v/>
      </c>
      <c r="I32" s="24"/>
      <c r="J32" s="64"/>
      <c r="K32" s="64"/>
      <c r="L32" s="64"/>
    </row>
    <row r="33" spans="1:7" ht="18.75" customHeight="1" thickBot="1">
      <c r="A33" s="54">
        <f>A32</f>
        <v>0</v>
      </c>
      <c r="B33" s="55"/>
      <c r="C33" s="56"/>
      <c r="D33" s="57"/>
      <c r="E33" s="58"/>
      <c r="F33" s="59"/>
      <c r="G33" s="40" t="str">
        <f t="shared" si="1"/>
        <v/>
      </c>
    </row>
    <row r="34" spans="1:7" ht="18.75" customHeight="1" thickTop="1">
      <c r="A34" s="49"/>
      <c r="B34" s="50"/>
      <c r="C34" s="51"/>
      <c r="D34" s="51"/>
      <c r="E34" s="52"/>
      <c r="F34" s="53"/>
      <c r="G34" s="40" t="str">
        <f t="shared" si="1"/>
        <v/>
      </c>
    </row>
    <row r="35" spans="1:7" ht="18.75" customHeight="1" thickBot="1">
      <c r="A35" s="54">
        <f>A34</f>
        <v>0</v>
      </c>
      <c r="B35" s="55"/>
      <c r="C35" s="56"/>
      <c r="D35" s="57"/>
      <c r="E35" s="58"/>
      <c r="F35" s="59"/>
      <c r="G35" s="40" t="str">
        <f t="shared" si="1"/>
        <v/>
      </c>
    </row>
    <row r="36" spans="1:7" ht="18.75" customHeight="1" thickTop="1">
      <c r="A36" s="49"/>
      <c r="B36" s="50"/>
      <c r="C36" s="51"/>
      <c r="D36" s="51"/>
      <c r="E36" s="52"/>
      <c r="F36" s="53"/>
      <c r="G36" s="40" t="str">
        <f t="shared" si="1"/>
        <v/>
      </c>
    </row>
    <row r="37" spans="1:7" ht="18.75" customHeight="1" thickBot="1">
      <c r="A37" s="54">
        <f>A36</f>
        <v>0</v>
      </c>
      <c r="B37" s="55"/>
      <c r="C37" s="56"/>
      <c r="D37" s="57"/>
      <c r="E37" s="58"/>
      <c r="F37" s="59"/>
      <c r="G37" s="40" t="str">
        <f t="shared" si="1"/>
        <v/>
      </c>
    </row>
    <row r="38" spans="1:7" ht="18.75" customHeight="1" thickTop="1">
      <c r="A38" s="49"/>
      <c r="B38" s="50"/>
      <c r="C38" s="51"/>
      <c r="D38" s="51"/>
      <c r="E38" s="52"/>
      <c r="F38" s="53"/>
      <c r="G38" s="40" t="str">
        <f t="shared" si="1"/>
        <v/>
      </c>
    </row>
    <row r="39" spans="1:7" ht="18.75" customHeight="1" thickBot="1">
      <c r="A39" s="54">
        <f>A38</f>
        <v>0</v>
      </c>
      <c r="B39" s="55"/>
      <c r="C39" s="56"/>
      <c r="D39" s="57"/>
      <c r="E39" s="58"/>
      <c r="F39" s="59"/>
      <c r="G39" s="40" t="str">
        <f t="shared" si="1"/>
        <v/>
      </c>
    </row>
    <row r="40" spans="1:7" ht="18.75" customHeight="1" thickTop="1">
      <c r="A40" s="49"/>
      <c r="B40" s="50"/>
      <c r="C40" s="51"/>
      <c r="D40" s="51"/>
      <c r="E40" s="52"/>
      <c r="F40" s="53"/>
      <c r="G40" s="40" t="str">
        <f t="shared" si="1"/>
        <v/>
      </c>
    </row>
    <row r="41" spans="1:7" ht="18.75" customHeight="1" thickBot="1">
      <c r="A41" s="54">
        <f>A40</f>
        <v>0</v>
      </c>
      <c r="B41" s="55"/>
      <c r="C41" s="56"/>
      <c r="D41" s="57"/>
      <c r="E41" s="58"/>
      <c r="F41" s="59"/>
      <c r="G41" s="40" t="str">
        <f t="shared" si="1"/>
        <v/>
      </c>
    </row>
    <row r="42" spans="1:7" ht="18.75" customHeight="1" thickTop="1">
      <c r="A42" s="49"/>
      <c r="B42" s="50"/>
      <c r="C42" s="51"/>
      <c r="D42" s="51"/>
      <c r="E42" s="52"/>
      <c r="F42" s="53"/>
      <c r="G42" s="40" t="str">
        <f t="shared" si="1"/>
        <v/>
      </c>
    </row>
    <row r="43" spans="1:7" ht="18.75" customHeight="1" thickBot="1">
      <c r="A43" s="54">
        <f>A42</f>
        <v>0</v>
      </c>
      <c r="B43" s="55"/>
      <c r="C43" s="56"/>
      <c r="D43" s="57"/>
      <c r="E43" s="58"/>
      <c r="F43" s="59"/>
      <c r="G43" s="40" t="str">
        <f t="shared" si="1"/>
        <v/>
      </c>
    </row>
    <row r="44" spans="1:7" ht="18.75" customHeight="1" thickTop="1">
      <c r="A44" s="49"/>
      <c r="B44" s="50"/>
      <c r="C44" s="51"/>
      <c r="D44" s="51"/>
      <c r="E44" s="52"/>
      <c r="F44" s="53"/>
      <c r="G44" s="40" t="str">
        <f t="shared" si="1"/>
        <v/>
      </c>
    </row>
    <row r="45" spans="1:7" ht="18.75" customHeight="1" thickBot="1">
      <c r="A45" s="54">
        <f>A44</f>
        <v>0</v>
      </c>
      <c r="B45" s="55"/>
      <c r="C45" s="56"/>
      <c r="D45" s="57"/>
      <c r="E45" s="58"/>
      <c r="F45" s="59"/>
      <c r="G45" s="40" t="str">
        <f t="shared" si="1"/>
        <v/>
      </c>
    </row>
    <row r="46" spans="1:7" ht="18.75" customHeight="1" thickTop="1">
      <c r="A46" s="49"/>
      <c r="B46" s="50"/>
      <c r="C46" s="51"/>
      <c r="D46" s="51"/>
      <c r="E46" s="52"/>
      <c r="F46" s="53"/>
      <c r="G46" s="40" t="str">
        <f t="shared" si="1"/>
        <v/>
      </c>
    </row>
    <row r="47" spans="1:7" ht="18.75" customHeight="1" thickBot="1">
      <c r="A47" s="54">
        <f>A46</f>
        <v>0</v>
      </c>
      <c r="B47" s="55"/>
      <c r="C47" s="56"/>
      <c r="D47" s="57"/>
      <c r="E47" s="58"/>
      <c r="F47" s="59"/>
      <c r="G47" s="40" t="str">
        <f t="shared" si="1"/>
        <v/>
      </c>
    </row>
    <row r="48" spans="1:7" ht="18.75" customHeight="1" thickTop="1">
      <c r="A48" s="49"/>
      <c r="B48" s="50"/>
      <c r="C48" s="51"/>
      <c r="D48" s="51"/>
      <c r="E48" s="52"/>
      <c r="F48" s="53"/>
      <c r="G48" s="40" t="str">
        <f t="shared" si="1"/>
        <v/>
      </c>
    </row>
    <row r="49" spans="1:7" ht="18.75" customHeight="1" thickBot="1">
      <c r="A49" s="54">
        <f>A48</f>
        <v>0</v>
      </c>
      <c r="B49" s="55"/>
      <c r="C49" s="56"/>
      <c r="D49" s="57"/>
      <c r="E49" s="58"/>
      <c r="F49" s="59"/>
      <c r="G49" s="40" t="str">
        <f t="shared" si="1"/>
        <v/>
      </c>
    </row>
    <row r="50" spans="1:7" ht="18.75" customHeight="1" thickTop="1">
      <c r="A50" s="49"/>
      <c r="B50" s="50"/>
      <c r="C50" s="51"/>
      <c r="D50" s="51"/>
      <c r="E50" s="52"/>
      <c r="F50" s="53"/>
      <c r="G50" s="40" t="str">
        <f t="shared" si="1"/>
        <v/>
      </c>
    </row>
    <row r="51" spans="1:7" ht="18.75" customHeight="1" thickBot="1">
      <c r="A51" s="54">
        <f>A50</f>
        <v>0</v>
      </c>
      <c r="B51" s="55"/>
      <c r="C51" s="56"/>
      <c r="D51" s="57"/>
      <c r="E51" s="58"/>
      <c r="F51" s="59"/>
      <c r="G51" s="40" t="str">
        <f t="shared" si="1"/>
        <v/>
      </c>
    </row>
    <row r="52" spans="1:7" ht="18.75" customHeight="1" thickTop="1">
      <c r="A52" s="49"/>
      <c r="B52" s="50"/>
      <c r="C52" s="51"/>
      <c r="D52" s="51"/>
      <c r="E52" s="52"/>
      <c r="F52" s="53"/>
      <c r="G52" s="40" t="str">
        <f t="shared" si="1"/>
        <v/>
      </c>
    </row>
    <row r="53" spans="1:7" ht="18.75" customHeight="1" thickBot="1">
      <c r="A53" s="54">
        <f>A52</f>
        <v>0</v>
      </c>
      <c r="B53" s="55"/>
      <c r="C53" s="56"/>
      <c r="D53" s="57"/>
      <c r="E53" s="58"/>
      <c r="F53" s="59"/>
      <c r="G53" s="40" t="str">
        <f t="shared" si="1"/>
        <v/>
      </c>
    </row>
    <row r="54" spans="1:7" ht="18.75" customHeight="1" thickTop="1">
      <c r="A54" s="49"/>
      <c r="B54" s="50"/>
      <c r="C54" s="51"/>
      <c r="D54" s="51"/>
      <c r="E54" s="52"/>
      <c r="F54" s="53"/>
      <c r="G54" s="40" t="str">
        <f t="shared" si="1"/>
        <v/>
      </c>
    </row>
    <row r="55" spans="1:7" ht="18.75" customHeight="1" thickBot="1">
      <c r="A55" s="54">
        <f>A54</f>
        <v>0</v>
      </c>
      <c r="B55" s="55"/>
      <c r="C55" s="56"/>
      <c r="D55" s="57"/>
      <c r="E55" s="58"/>
      <c r="F55" s="59"/>
      <c r="G55" s="40" t="str">
        <f t="shared" si="1"/>
        <v/>
      </c>
    </row>
    <row r="56" spans="1:7" ht="18.75" customHeight="1" thickTop="1">
      <c r="A56" s="49"/>
      <c r="B56" s="50"/>
      <c r="C56" s="51"/>
      <c r="D56" s="51"/>
      <c r="E56" s="52"/>
      <c r="F56" s="53"/>
      <c r="G56" s="40" t="str">
        <f t="shared" si="1"/>
        <v/>
      </c>
    </row>
    <row r="57" spans="1:7" ht="18.75" customHeight="1" thickBot="1">
      <c r="A57" s="54">
        <f>A56</f>
        <v>0</v>
      </c>
      <c r="B57" s="55"/>
      <c r="C57" s="56"/>
      <c r="D57" s="57"/>
      <c r="E57" s="58"/>
      <c r="F57" s="59"/>
      <c r="G57" s="40" t="str">
        <f t="shared" si="1"/>
        <v/>
      </c>
    </row>
    <row r="58" spans="1:7" ht="18.75" customHeight="1" thickTop="1">
      <c r="A58" s="49"/>
      <c r="B58" s="50"/>
      <c r="C58" s="51"/>
      <c r="D58" s="51"/>
      <c r="E58" s="52"/>
      <c r="F58" s="53"/>
      <c r="G58" s="40" t="str">
        <f t="shared" si="1"/>
        <v/>
      </c>
    </row>
    <row r="59" spans="1:7" ht="18.75" customHeight="1" thickBot="1">
      <c r="A59" s="54">
        <f>A58</f>
        <v>0</v>
      </c>
      <c r="B59" s="55"/>
      <c r="C59" s="56"/>
      <c r="D59" s="57"/>
      <c r="E59" s="58"/>
      <c r="F59" s="59"/>
      <c r="G59" s="40" t="str">
        <f t="shared" si="1"/>
        <v/>
      </c>
    </row>
    <row r="60" spans="1:7" ht="18.75" customHeight="1" thickTop="1">
      <c r="A60" s="49"/>
      <c r="B60" s="50"/>
      <c r="C60" s="51"/>
      <c r="D60" s="51"/>
      <c r="E60" s="52"/>
      <c r="F60" s="53"/>
      <c r="G60" s="40" t="str">
        <f t="shared" si="1"/>
        <v/>
      </c>
    </row>
    <row r="61" spans="1:7" ht="18.75" customHeight="1" thickBot="1">
      <c r="A61" s="54">
        <f>A60</f>
        <v>0</v>
      </c>
      <c r="B61" s="55"/>
      <c r="C61" s="56"/>
      <c r="D61" s="57"/>
      <c r="E61" s="58"/>
      <c r="F61" s="59"/>
      <c r="G61" s="40" t="str">
        <f t="shared" si="1"/>
        <v/>
      </c>
    </row>
    <row r="62" spans="1:7" ht="18.75" customHeight="1" thickTop="1">
      <c r="A62" s="49"/>
      <c r="B62" s="50"/>
      <c r="C62" s="51"/>
      <c r="D62" s="51"/>
      <c r="E62" s="52"/>
      <c r="F62" s="53"/>
      <c r="G62" s="40" t="str">
        <f t="shared" si="1"/>
        <v/>
      </c>
    </row>
    <row r="63" spans="1:7" ht="18.75" customHeight="1" thickBot="1">
      <c r="A63" s="54">
        <f>A62</f>
        <v>0</v>
      </c>
      <c r="B63" s="55"/>
      <c r="C63" s="56"/>
      <c r="D63" s="57"/>
      <c r="E63" s="58"/>
      <c r="F63" s="59"/>
      <c r="G63" s="40" t="str">
        <f t="shared" si="1"/>
        <v/>
      </c>
    </row>
    <row r="64" spans="1:7" ht="18.75" customHeight="1" thickTop="1">
      <c r="A64" s="49"/>
      <c r="B64" s="50"/>
      <c r="C64" s="51"/>
      <c r="D64" s="51"/>
      <c r="E64" s="52"/>
      <c r="F64" s="53"/>
      <c r="G64" s="40" t="str">
        <f t="shared" si="1"/>
        <v/>
      </c>
    </row>
    <row r="65" spans="1:7" ht="18.75" customHeight="1" thickBot="1">
      <c r="A65" s="54">
        <f>A64</f>
        <v>0</v>
      </c>
      <c r="B65" s="55"/>
      <c r="C65" s="56"/>
      <c r="D65" s="57"/>
      <c r="E65" s="58"/>
      <c r="F65" s="59"/>
      <c r="G65" s="40" t="str">
        <f t="shared" si="1"/>
        <v/>
      </c>
    </row>
    <row r="66" spans="1:7" ht="18.75" customHeight="1" thickTop="1">
      <c r="A66" s="49"/>
      <c r="B66" s="50"/>
      <c r="C66" s="51"/>
      <c r="D66" s="51"/>
      <c r="E66" s="52"/>
      <c r="F66" s="53"/>
      <c r="G66" s="40" t="str">
        <f t="shared" si="1"/>
        <v/>
      </c>
    </row>
    <row r="67" spans="1:7" ht="18.75" customHeight="1" thickBot="1">
      <c r="A67" s="54">
        <f>A66</f>
        <v>0</v>
      </c>
      <c r="B67" s="55"/>
      <c r="C67" s="56"/>
      <c r="D67" s="57"/>
      <c r="E67" s="58"/>
      <c r="F67" s="59"/>
      <c r="G67" s="40" t="str">
        <f t="shared" si="1"/>
        <v/>
      </c>
    </row>
    <row r="68" spans="1:7" ht="18.75" customHeight="1" thickTop="1">
      <c r="A68" s="49"/>
      <c r="B68" s="50"/>
      <c r="C68" s="51"/>
      <c r="D68" s="51"/>
      <c r="E68" s="52"/>
      <c r="F68" s="53"/>
      <c r="G68" s="40" t="str">
        <f t="shared" si="1"/>
        <v/>
      </c>
    </row>
    <row r="69" spans="1:7" ht="18.75" customHeight="1" thickBot="1">
      <c r="A69" s="54">
        <f>A68</f>
        <v>0</v>
      </c>
      <c r="B69" s="55"/>
      <c r="C69" s="56"/>
      <c r="D69" s="57"/>
      <c r="E69" s="58"/>
      <c r="F69" s="59"/>
      <c r="G69" s="40" t="str">
        <f t="shared" si="1"/>
        <v/>
      </c>
    </row>
    <row r="70" spans="1:7" ht="18.75" customHeight="1" thickTop="1">
      <c r="A70" s="49"/>
      <c r="B70" s="50"/>
      <c r="C70" s="51"/>
      <c r="D70" s="51"/>
      <c r="E70" s="52"/>
      <c r="F70" s="53"/>
      <c r="G70" s="40" t="str">
        <f t="shared" si="1"/>
        <v/>
      </c>
    </row>
    <row r="71" spans="1:7" ht="18.75" customHeight="1" thickBot="1">
      <c r="A71" s="54">
        <f>A70</f>
        <v>0</v>
      </c>
      <c r="B71" s="55"/>
      <c r="C71" s="56"/>
      <c r="D71" s="57"/>
      <c r="E71" s="58"/>
      <c r="F71" s="59"/>
      <c r="G71" s="40" t="str">
        <f t="shared" si="1"/>
        <v/>
      </c>
    </row>
    <row r="72" spans="1:7" ht="18.75" customHeight="1" thickTop="1">
      <c r="A72" s="49"/>
      <c r="B72" s="50"/>
      <c r="C72" s="51"/>
      <c r="D72" s="51"/>
      <c r="E72" s="52"/>
      <c r="F72" s="53"/>
      <c r="G72" s="40" t="str">
        <f t="shared" si="1"/>
        <v/>
      </c>
    </row>
    <row r="73" spans="1:7" ht="18.75" customHeight="1" thickBot="1">
      <c r="A73" s="54">
        <f>A72</f>
        <v>0</v>
      </c>
      <c r="B73" s="55"/>
      <c r="C73" s="56"/>
      <c r="D73" s="57"/>
      <c r="E73" s="58"/>
      <c r="F73" s="59"/>
      <c r="G73" s="40" t="str">
        <f t="shared" ref="G73:G107" si="4">E73&amp;F73</f>
        <v/>
      </c>
    </row>
    <row r="74" spans="1:7" ht="18.75" customHeight="1" thickTop="1">
      <c r="A74" s="49"/>
      <c r="B74" s="50"/>
      <c r="C74" s="51"/>
      <c r="D74" s="51"/>
      <c r="E74" s="52"/>
      <c r="F74" s="53"/>
      <c r="G74" s="40" t="str">
        <f t="shared" si="4"/>
        <v/>
      </c>
    </row>
    <row r="75" spans="1:7" ht="18.75" customHeight="1" thickBot="1">
      <c r="A75" s="54">
        <f>A74</f>
        <v>0</v>
      </c>
      <c r="B75" s="55"/>
      <c r="C75" s="56"/>
      <c r="D75" s="57"/>
      <c r="E75" s="58"/>
      <c r="F75" s="59"/>
      <c r="G75" s="40" t="str">
        <f t="shared" si="4"/>
        <v/>
      </c>
    </row>
    <row r="76" spans="1:7" ht="18.75" customHeight="1" thickTop="1">
      <c r="A76" s="49"/>
      <c r="B76" s="50"/>
      <c r="C76" s="51"/>
      <c r="D76" s="51"/>
      <c r="E76" s="52"/>
      <c r="F76" s="53"/>
      <c r="G76" s="40" t="str">
        <f t="shared" si="4"/>
        <v/>
      </c>
    </row>
    <row r="77" spans="1:7" ht="18.75" customHeight="1" thickBot="1">
      <c r="A77" s="54">
        <f>A76</f>
        <v>0</v>
      </c>
      <c r="B77" s="55"/>
      <c r="C77" s="56"/>
      <c r="D77" s="57"/>
      <c r="E77" s="58"/>
      <c r="F77" s="59"/>
      <c r="G77" s="40" t="str">
        <f t="shared" si="4"/>
        <v/>
      </c>
    </row>
    <row r="78" spans="1:7" ht="18.75" customHeight="1" thickTop="1">
      <c r="A78" s="49"/>
      <c r="B78" s="50"/>
      <c r="C78" s="51"/>
      <c r="D78" s="51"/>
      <c r="E78" s="52"/>
      <c r="F78" s="53"/>
      <c r="G78" s="40" t="str">
        <f t="shared" si="4"/>
        <v/>
      </c>
    </row>
    <row r="79" spans="1:7" ht="18.75" customHeight="1" thickBot="1">
      <c r="A79" s="54">
        <f>A78</f>
        <v>0</v>
      </c>
      <c r="B79" s="55"/>
      <c r="C79" s="56"/>
      <c r="D79" s="57"/>
      <c r="E79" s="58"/>
      <c r="F79" s="59"/>
      <c r="G79" s="40" t="str">
        <f t="shared" si="4"/>
        <v/>
      </c>
    </row>
    <row r="80" spans="1:7" ht="18.75" customHeight="1" thickTop="1">
      <c r="A80" s="49"/>
      <c r="B80" s="50"/>
      <c r="C80" s="51"/>
      <c r="D80" s="51"/>
      <c r="E80" s="52"/>
      <c r="F80" s="53"/>
      <c r="G80" s="40" t="str">
        <f t="shared" si="4"/>
        <v/>
      </c>
    </row>
    <row r="81" spans="1:7" ht="18.75" customHeight="1" thickBot="1">
      <c r="A81" s="54">
        <f>A80</f>
        <v>0</v>
      </c>
      <c r="B81" s="55"/>
      <c r="C81" s="56"/>
      <c r="D81" s="57"/>
      <c r="E81" s="58"/>
      <c r="F81" s="59"/>
      <c r="G81" s="40" t="str">
        <f t="shared" si="4"/>
        <v/>
      </c>
    </row>
    <row r="82" spans="1:7" ht="18.75" customHeight="1" thickTop="1">
      <c r="A82" s="49"/>
      <c r="B82" s="50"/>
      <c r="C82" s="51"/>
      <c r="D82" s="51"/>
      <c r="E82" s="52"/>
      <c r="F82" s="53"/>
      <c r="G82" s="40" t="str">
        <f t="shared" si="4"/>
        <v/>
      </c>
    </row>
    <row r="83" spans="1:7" ht="18.75" customHeight="1" thickBot="1">
      <c r="A83" s="54">
        <f>A82</f>
        <v>0</v>
      </c>
      <c r="B83" s="55"/>
      <c r="C83" s="56"/>
      <c r="D83" s="57"/>
      <c r="E83" s="58"/>
      <c r="F83" s="59"/>
      <c r="G83" s="40" t="str">
        <f t="shared" si="4"/>
        <v/>
      </c>
    </row>
    <row r="84" spans="1:7" ht="18.75" customHeight="1" thickTop="1">
      <c r="A84" s="49"/>
      <c r="B84" s="50"/>
      <c r="C84" s="51"/>
      <c r="D84" s="51"/>
      <c r="E84" s="52"/>
      <c r="F84" s="53"/>
      <c r="G84" s="40" t="str">
        <f t="shared" si="4"/>
        <v/>
      </c>
    </row>
    <row r="85" spans="1:7" ht="18.75" customHeight="1" thickBot="1">
      <c r="A85" s="54">
        <f>A84</f>
        <v>0</v>
      </c>
      <c r="B85" s="55"/>
      <c r="C85" s="56"/>
      <c r="D85" s="57"/>
      <c r="E85" s="58"/>
      <c r="F85" s="59"/>
      <c r="G85" s="40" t="str">
        <f t="shared" si="4"/>
        <v/>
      </c>
    </row>
    <row r="86" spans="1:7" ht="18.75" customHeight="1" thickTop="1">
      <c r="A86" s="49"/>
      <c r="B86" s="50"/>
      <c r="C86" s="51"/>
      <c r="D86" s="51"/>
      <c r="E86" s="52"/>
      <c r="F86" s="53"/>
      <c r="G86" s="40" t="str">
        <f t="shared" si="4"/>
        <v/>
      </c>
    </row>
    <row r="87" spans="1:7" ht="18.75" customHeight="1" thickBot="1">
      <c r="A87" s="54">
        <f>A86</f>
        <v>0</v>
      </c>
      <c r="B87" s="55"/>
      <c r="C87" s="56"/>
      <c r="D87" s="57"/>
      <c r="E87" s="58"/>
      <c r="F87" s="59"/>
      <c r="G87" s="40" t="str">
        <f t="shared" si="4"/>
        <v/>
      </c>
    </row>
    <row r="88" spans="1:7" ht="18.75" customHeight="1" thickTop="1">
      <c r="A88" s="49"/>
      <c r="B88" s="50"/>
      <c r="C88" s="51"/>
      <c r="D88" s="51"/>
      <c r="E88" s="52"/>
      <c r="F88" s="53"/>
      <c r="G88" s="40" t="str">
        <f t="shared" si="4"/>
        <v/>
      </c>
    </row>
    <row r="89" spans="1:7" ht="18.75" customHeight="1" thickBot="1">
      <c r="A89" s="54">
        <f>A88</f>
        <v>0</v>
      </c>
      <c r="B89" s="55"/>
      <c r="C89" s="56"/>
      <c r="D89" s="57"/>
      <c r="E89" s="58"/>
      <c r="F89" s="59"/>
      <c r="G89" s="40" t="str">
        <f t="shared" si="4"/>
        <v/>
      </c>
    </row>
    <row r="90" spans="1:7" ht="18.75" customHeight="1" thickTop="1">
      <c r="A90" s="49"/>
      <c r="B90" s="50"/>
      <c r="C90" s="51"/>
      <c r="D90" s="51"/>
      <c r="E90" s="52"/>
      <c r="F90" s="53"/>
      <c r="G90" s="40" t="str">
        <f t="shared" si="4"/>
        <v/>
      </c>
    </row>
    <row r="91" spans="1:7" ht="18.75" customHeight="1" thickBot="1">
      <c r="A91" s="54">
        <f>A90</f>
        <v>0</v>
      </c>
      <c r="B91" s="55"/>
      <c r="C91" s="56"/>
      <c r="D91" s="57"/>
      <c r="E91" s="58"/>
      <c r="F91" s="59"/>
      <c r="G91" s="40" t="str">
        <f t="shared" si="4"/>
        <v/>
      </c>
    </row>
    <row r="92" spans="1:7" ht="18.75" customHeight="1" thickTop="1">
      <c r="A92" s="49"/>
      <c r="B92" s="50"/>
      <c r="C92" s="51"/>
      <c r="D92" s="51"/>
      <c r="E92" s="52"/>
      <c r="F92" s="53"/>
      <c r="G92" s="40" t="str">
        <f t="shared" si="4"/>
        <v/>
      </c>
    </row>
    <row r="93" spans="1:7" ht="14.5" thickBot="1">
      <c r="A93" s="54">
        <f>A92</f>
        <v>0</v>
      </c>
      <c r="B93" s="55"/>
      <c r="C93" s="56"/>
      <c r="D93" s="57"/>
      <c r="E93" s="58"/>
      <c r="F93" s="59"/>
      <c r="G93" s="40" t="str">
        <f t="shared" si="4"/>
        <v/>
      </c>
    </row>
    <row r="94" spans="1:7" ht="14.5" thickTop="1">
      <c r="A94" s="49"/>
      <c r="B94" s="50"/>
      <c r="C94" s="51"/>
      <c r="D94" s="51"/>
      <c r="E94" s="52"/>
      <c r="F94" s="53"/>
      <c r="G94" s="40" t="str">
        <f t="shared" si="4"/>
        <v/>
      </c>
    </row>
    <row r="95" spans="1:7" ht="14.5" thickBot="1">
      <c r="A95" s="54">
        <f>A94</f>
        <v>0</v>
      </c>
      <c r="B95" s="55"/>
      <c r="C95" s="56"/>
      <c r="D95" s="57"/>
      <c r="E95" s="58"/>
      <c r="F95" s="59"/>
      <c r="G95" s="40" t="str">
        <f t="shared" si="4"/>
        <v/>
      </c>
    </row>
    <row r="96" spans="1:7" ht="14.5" thickTop="1">
      <c r="A96" s="49"/>
      <c r="B96" s="50"/>
      <c r="C96" s="51"/>
      <c r="D96" s="51"/>
      <c r="E96" s="52"/>
      <c r="F96" s="53"/>
      <c r="G96" s="40" t="str">
        <f t="shared" si="4"/>
        <v/>
      </c>
    </row>
    <row r="97" spans="1:7" ht="14.5" thickBot="1">
      <c r="A97" s="54">
        <f>A96</f>
        <v>0</v>
      </c>
      <c r="B97" s="55"/>
      <c r="C97" s="56"/>
      <c r="D97" s="57"/>
      <c r="E97" s="58"/>
      <c r="F97" s="59"/>
      <c r="G97" s="40" t="str">
        <f t="shared" si="4"/>
        <v/>
      </c>
    </row>
    <row r="98" spans="1:7" ht="14.5" thickTop="1">
      <c r="A98" s="49"/>
      <c r="B98" s="50"/>
      <c r="C98" s="51"/>
      <c r="D98" s="51"/>
      <c r="E98" s="52"/>
      <c r="F98" s="53"/>
      <c r="G98" s="40" t="str">
        <f t="shared" si="4"/>
        <v/>
      </c>
    </row>
    <row r="99" spans="1:7" ht="14.5" thickBot="1">
      <c r="A99" s="54">
        <f>A98</f>
        <v>0</v>
      </c>
      <c r="B99" s="55"/>
      <c r="C99" s="56"/>
      <c r="D99" s="57"/>
      <c r="E99" s="58"/>
      <c r="F99" s="59"/>
      <c r="G99" s="40" t="str">
        <f t="shared" si="4"/>
        <v/>
      </c>
    </row>
    <row r="100" spans="1:7" ht="14.5" thickTop="1">
      <c r="A100" s="49"/>
      <c r="B100" s="50"/>
      <c r="C100" s="51"/>
      <c r="D100" s="51"/>
      <c r="E100" s="52"/>
      <c r="F100" s="53"/>
      <c r="G100" s="40" t="str">
        <f t="shared" si="4"/>
        <v/>
      </c>
    </row>
    <row r="101" spans="1:7" ht="14.5" thickBot="1">
      <c r="A101" s="54">
        <f>A100</f>
        <v>0</v>
      </c>
      <c r="B101" s="55"/>
      <c r="C101" s="56"/>
      <c r="D101" s="57"/>
      <c r="E101" s="58"/>
      <c r="F101" s="59"/>
      <c r="G101" s="40" t="str">
        <f t="shared" si="4"/>
        <v/>
      </c>
    </row>
    <row r="102" spans="1:7" ht="14.5" thickTop="1">
      <c r="A102" s="49"/>
      <c r="B102" s="50"/>
      <c r="C102" s="51"/>
      <c r="D102" s="51"/>
      <c r="E102" s="52"/>
      <c r="F102" s="53"/>
      <c r="G102" s="40" t="str">
        <f t="shared" si="4"/>
        <v/>
      </c>
    </row>
    <row r="103" spans="1:7" ht="14.5" thickBot="1">
      <c r="A103" s="54">
        <f>A102</f>
        <v>0</v>
      </c>
      <c r="B103" s="55"/>
      <c r="C103" s="56"/>
      <c r="D103" s="57"/>
      <c r="E103" s="58"/>
      <c r="F103" s="59"/>
      <c r="G103" s="40" t="str">
        <f t="shared" si="4"/>
        <v/>
      </c>
    </row>
    <row r="104" spans="1:7" ht="14.5" thickTop="1">
      <c r="A104" s="49"/>
      <c r="B104" s="50"/>
      <c r="C104" s="51"/>
      <c r="D104" s="51"/>
      <c r="E104" s="52"/>
      <c r="F104" s="53"/>
      <c r="G104" s="40" t="str">
        <f t="shared" si="4"/>
        <v/>
      </c>
    </row>
    <row r="105" spans="1:7" ht="14.5" thickBot="1">
      <c r="A105" s="54">
        <f>A104</f>
        <v>0</v>
      </c>
      <c r="B105" s="55"/>
      <c r="C105" s="56"/>
      <c r="D105" s="57"/>
      <c r="E105" s="58"/>
      <c r="F105" s="59"/>
      <c r="G105" s="40" t="str">
        <f t="shared" si="4"/>
        <v/>
      </c>
    </row>
    <row r="106" spans="1:7" ht="14.5" thickTop="1">
      <c r="A106" s="49"/>
      <c r="B106" s="50"/>
      <c r="C106" s="51"/>
      <c r="D106" s="51"/>
      <c r="E106" s="52"/>
      <c r="F106" s="53"/>
      <c r="G106" s="40" t="str">
        <f t="shared" si="4"/>
        <v/>
      </c>
    </row>
    <row r="107" spans="1:7" ht="14.5" thickBot="1">
      <c r="A107" s="54">
        <f>A106</f>
        <v>0</v>
      </c>
      <c r="B107" s="55"/>
      <c r="C107" s="56"/>
      <c r="D107" s="57"/>
      <c r="E107" s="58"/>
      <c r="F107" s="59"/>
      <c r="G107" s="40" t="str">
        <f t="shared" si="4"/>
        <v/>
      </c>
    </row>
    <row r="108" spans="1:7" ht="14.5" thickTop="1"/>
  </sheetData>
  <sheetProtection algorithmName="SHA-512" hashValue="W9LchzTia3d/7ZLRSPlQ5ziLo7gr7E1EwE5h5ZP7U/8WYzP/h8agclp6GOYJA5SbQNB2xtH0cz3p8CUGvAr9cA==" saltValue="6vTrJvtVZ8EnjTgfQoemBg==" spinCount="100000" sheet="1"/>
  <mergeCells count="17">
    <mergeCell ref="L18:N18"/>
    <mergeCell ref="L19:N19"/>
    <mergeCell ref="L20:N20"/>
    <mergeCell ref="J31:K31"/>
    <mergeCell ref="J32:L32"/>
    <mergeCell ref="L30:N30"/>
    <mergeCell ref="L23:N23"/>
    <mergeCell ref="L24:N24"/>
    <mergeCell ref="L25:N25"/>
    <mergeCell ref="J27:L27"/>
    <mergeCell ref="A1:B1"/>
    <mergeCell ref="A2:B2"/>
    <mergeCell ref="A3:B3"/>
    <mergeCell ref="C3:D3"/>
    <mergeCell ref="A4:B4"/>
    <mergeCell ref="C4:D4"/>
    <mergeCell ref="C2:D2"/>
  </mergeCells>
  <phoneticPr fontId="1"/>
  <conditionalFormatting sqref="J3:J22">
    <cfRule type="cellIs" dxfId="2" priority="2" stopIfTrue="1" operator="equal">
      <formula>0</formula>
    </cfRule>
  </conditionalFormatting>
  <conditionalFormatting sqref="J26:J28">
    <cfRule type="cellIs" dxfId="1" priority="1" stopIfTrue="1" operator="equal">
      <formula>0</formula>
    </cfRule>
  </conditionalFormatting>
  <dataValidations count="4">
    <dataValidation type="list" allowBlank="1" showInputMessage="1" showErrorMessage="1" sqref="A276:A366 A108:A138" xr:uid="{00000000-0002-0000-0100-000000000000}">
      <formula1>$H$5:$H$24</formula1>
    </dataValidation>
    <dataValidation type="list" allowBlank="1" showInputMessage="1" showErrorMessage="1" sqref="E8:E107" xr:uid="{00000000-0002-0000-0100-000001000000}">
      <formula1>$I$18:$I$23</formula1>
    </dataValidation>
    <dataValidation type="list" allowBlank="1" showInputMessage="1" showErrorMessage="1" sqref="A8 A10 A12 A14 A16 A18 A20 A22 A24 A26 A28 A30 A32 A34 A36 A38 A40 A42 A44 A46 A48 A50 A52 A54 A56 A58 A60 A62 A64 A66 A68 A70 A72 A74 A76 A78 A80 A82 A84 A86 A88 A90 A92 A94 A96 A98 A100 A102 A104 A106" xr:uid="{00000000-0002-0000-0100-000002000000}">
      <formula1>$H$3:$H$28</formula1>
    </dataValidation>
    <dataValidation type="list" allowBlank="1" showInputMessage="1" showErrorMessage="1" sqref="F2 F8:F107" xr:uid="{00000000-0002-0000-0100-000003000000}">
      <formula1>$G$1:$G$2</formula1>
    </dataValidation>
  </dataValidations>
  <pageMargins left="0.44" right="0.16" top="0.56999999999999995" bottom="0.24" header="0.2" footer="0.17"/>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ED914-308F-4FF1-AAF9-2F22DD35F0D1}">
  <sheetPr>
    <tabColor rgb="FFFF0000"/>
  </sheetPr>
  <dimension ref="A1:K47"/>
  <sheetViews>
    <sheetView zoomScaleNormal="75" workbookViewId="0">
      <selection activeCell="L7" sqref="L7"/>
    </sheetView>
  </sheetViews>
  <sheetFormatPr defaultColWidth="9" defaultRowHeight="13"/>
  <cols>
    <col min="1" max="1" width="4.36328125" style="74" customWidth="1"/>
    <col min="2" max="2" width="15.08984375" style="74" customWidth="1"/>
    <col min="3" max="3" width="12.453125" style="74" customWidth="1"/>
    <col min="4" max="4" width="14.26953125" style="74" customWidth="1"/>
    <col min="5" max="6" width="13.90625" style="74" customWidth="1"/>
    <col min="7" max="8" width="9.7265625" style="74" customWidth="1"/>
    <col min="9" max="9" width="14.36328125" style="74" customWidth="1"/>
    <col min="10" max="10" width="9" style="74"/>
    <col min="11" max="11" width="19" style="74" customWidth="1"/>
    <col min="12" max="16384" width="9" style="74"/>
  </cols>
  <sheetData>
    <row r="1" spans="1:11" ht="20.25" customHeight="1">
      <c r="B1" s="105" t="s">
        <v>131</v>
      </c>
      <c r="C1" s="104"/>
      <c r="D1" s="104"/>
      <c r="E1" s="104"/>
      <c r="F1" s="104"/>
      <c r="G1" s="104"/>
      <c r="H1" s="104"/>
      <c r="I1" s="104"/>
    </row>
    <row r="2" spans="1:11" ht="20.25" customHeight="1">
      <c r="B2" s="103"/>
      <c r="C2" s="101"/>
      <c r="D2" s="102"/>
      <c r="E2" s="101"/>
      <c r="F2" s="101"/>
      <c r="G2" s="101"/>
      <c r="H2" s="101"/>
      <c r="I2" s="101"/>
    </row>
    <row r="3" spans="1:11" ht="24" customHeight="1">
      <c r="E3" s="74" t="s">
        <v>130</v>
      </c>
      <c r="F3" s="98" t="s">
        <v>129</v>
      </c>
      <c r="G3" s="97"/>
      <c r="H3" s="96"/>
      <c r="I3" s="95"/>
    </row>
    <row r="4" spans="1:11" ht="24" customHeight="1">
      <c r="F4" s="98" t="s">
        <v>128</v>
      </c>
      <c r="G4" s="97"/>
      <c r="H4" s="96"/>
      <c r="I4" s="95"/>
    </row>
    <row r="5" spans="1:11" ht="24" customHeight="1">
      <c r="F5" s="98" t="s">
        <v>127</v>
      </c>
      <c r="G5" s="97"/>
      <c r="H5" s="96"/>
      <c r="I5" s="95"/>
    </row>
    <row r="6" spans="1:11" ht="24" customHeight="1">
      <c r="F6" s="100" t="s">
        <v>126</v>
      </c>
      <c r="G6" s="99"/>
      <c r="H6" s="96"/>
      <c r="I6" s="95"/>
    </row>
    <row r="7" spans="1:11" ht="24" customHeight="1">
      <c r="E7" s="86"/>
      <c r="F7" s="98" t="s">
        <v>125</v>
      </c>
      <c r="G7" s="97"/>
      <c r="H7" s="96"/>
      <c r="I7" s="95"/>
    </row>
    <row r="8" spans="1:11" ht="24" customHeight="1">
      <c r="B8" s="94"/>
      <c r="C8" s="94"/>
      <c r="D8" s="94"/>
      <c r="E8" s="94"/>
      <c r="F8" s="93"/>
      <c r="G8" s="92"/>
      <c r="H8" s="91"/>
      <c r="I8" s="91"/>
    </row>
    <row r="9" spans="1:11" ht="24.75" customHeight="1">
      <c r="B9" s="90"/>
      <c r="C9" s="89"/>
      <c r="D9" s="89"/>
      <c r="E9" s="89"/>
      <c r="F9" s="89"/>
      <c r="G9" s="89"/>
      <c r="H9" s="89"/>
      <c r="I9" s="89"/>
    </row>
    <row r="10" spans="1:11" ht="19.5" customHeight="1">
      <c r="B10" s="76" t="s">
        <v>124</v>
      </c>
      <c r="C10" s="88" t="s">
        <v>123</v>
      </c>
      <c r="D10" s="76" t="s">
        <v>122</v>
      </c>
      <c r="E10" s="76" t="s">
        <v>121</v>
      </c>
      <c r="F10" s="76" t="s">
        <v>120</v>
      </c>
      <c r="G10" s="76" t="s">
        <v>119</v>
      </c>
      <c r="H10" s="76" t="s">
        <v>118</v>
      </c>
      <c r="I10" s="76" t="s">
        <v>117</v>
      </c>
      <c r="J10" s="76" t="s">
        <v>116</v>
      </c>
      <c r="K10" s="76" t="s">
        <v>115</v>
      </c>
    </row>
    <row r="11" spans="1:11" s="87" customFormat="1" ht="21.75" customHeight="1">
      <c r="B11" s="76"/>
      <c r="C11" s="85"/>
      <c r="D11" s="84"/>
      <c r="E11" s="75"/>
      <c r="F11" s="79"/>
      <c r="G11" s="76"/>
      <c r="H11" s="76"/>
      <c r="I11" s="76"/>
      <c r="J11" s="76"/>
      <c r="K11" s="75"/>
    </row>
    <row r="12" spans="1:11" ht="21.75" customHeight="1">
      <c r="A12" s="86"/>
      <c r="B12" s="76"/>
      <c r="C12" s="85"/>
      <c r="D12" s="84"/>
      <c r="E12" s="75"/>
      <c r="F12" s="79"/>
      <c r="G12" s="76"/>
      <c r="H12" s="76"/>
      <c r="I12" s="76"/>
      <c r="J12" s="76"/>
      <c r="K12" s="75"/>
    </row>
    <row r="13" spans="1:11" ht="21.75" customHeight="1">
      <c r="B13" s="76"/>
      <c r="C13" s="85"/>
      <c r="D13" s="84"/>
      <c r="E13" s="75"/>
      <c r="F13" s="79"/>
      <c r="G13" s="76"/>
      <c r="H13" s="76"/>
      <c r="I13" s="76"/>
      <c r="J13" s="76"/>
      <c r="K13" s="75"/>
    </row>
    <row r="14" spans="1:11" ht="21.75" customHeight="1">
      <c r="B14" s="76"/>
      <c r="C14" s="85"/>
      <c r="D14" s="84"/>
      <c r="E14" s="75"/>
      <c r="F14" s="79"/>
      <c r="G14" s="76"/>
      <c r="H14" s="76"/>
      <c r="I14" s="76"/>
      <c r="J14" s="76"/>
      <c r="K14" s="75"/>
    </row>
    <row r="15" spans="1:11" ht="21.75" customHeight="1">
      <c r="B15" s="76"/>
      <c r="C15" s="85"/>
      <c r="D15" s="84"/>
      <c r="E15" s="75"/>
      <c r="F15" s="79"/>
      <c r="G15" s="76"/>
      <c r="H15" s="76"/>
      <c r="I15" s="76"/>
      <c r="J15" s="76"/>
      <c r="K15" s="75"/>
    </row>
    <row r="16" spans="1:11" ht="21.75" customHeight="1">
      <c r="B16" s="76"/>
      <c r="C16" s="85"/>
      <c r="D16" s="84"/>
      <c r="E16" s="75"/>
      <c r="F16" s="79"/>
      <c r="G16" s="76"/>
      <c r="H16" s="76"/>
      <c r="I16" s="76"/>
      <c r="J16" s="76"/>
      <c r="K16" s="75"/>
    </row>
    <row r="17" spans="2:11" ht="21.75" customHeight="1">
      <c r="B17" s="76"/>
      <c r="C17" s="85"/>
      <c r="D17" s="84"/>
      <c r="E17" s="75"/>
      <c r="F17" s="79"/>
      <c r="G17" s="76"/>
      <c r="H17" s="76"/>
      <c r="I17" s="76"/>
      <c r="J17" s="76"/>
      <c r="K17" s="75"/>
    </row>
    <row r="18" spans="2:11" ht="21.75" customHeight="1">
      <c r="B18" s="76"/>
      <c r="C18" s="85"/>
      <c r="D18" s="84"/>
      <c r="E18" s="75"/>
      <c r="F18" s="79"/>
      <c r="G18" s="76"/>
      <c r="H18" s="76"/>
      <c r="I18" s="76"/>
      <c r="J18" s="76"/>
      <c r="K18" s="75"/>
    </row>
    <row r="19" spans="2:11" ht="21.75" customHeight="1">
      <c r="B19" s="76"/>
      <c r="C19" s="85"/>
      <c r="D19" s="84"/>
      <c r="E19" s="75"/>
      <c r="F19" s="79"/>
      <c r="G19" s="76"/>
      <c r="H19" s="76"/>
      <c r="I19" s="76"/>
      <c r="J19" s="76"/>
      <c r="K19" s="75"/>
    </row>
    <row r="20" spans="2:11" ht="21.75" customHeight="1">
      <c r="B20" s="76"/>
      <c r="C20" s="85"/>
      <c r="D20" s="84"/>
      <c r="E20" s="75"/>
      <c r="F20" s="79"/>
      <c r="G20" s="76"/>
      <c r="H20" s="76"/>
      <c r="I20" s="76"/>
      <c r="J20" s="76"/>
      <c r="K20" s="75"/>
    </row>
    <row r="21" spans="2:11" ht="21.75" customHeight="1">
      <c r="B21" s="76"/>
      <c r="C21" s="85"/>
      <c r="D21" s="84"/>
      <c r="E21" s="75"/>
      <c r="F21" s="79"/>
      <c r="G21" s="76"/>
      <c r="H21" s="76"/>
      <c r="I21" s="76"/>
      <c r="J21" s="76"/>
      <c r="K21" s="75"/>
    </row>
    <row r="22" spans="2:11" ht="21.75" customHeight="1">
      <c r="B22" s="76"/>
      <c r="C22" s="85"/>
      <c r="D22" s="84"/>
      <c r="E22" s="75"/>
      <c r="F22" s="79"/>
      <c r="G22" s="76"/>
      <c r="H22" s="76"/>
      <c r="I22" s="76"/>
      <c r="J22" s="76"/>
      <c r="K22" s="75"/>
    </row>
    <row r="23" spans="2:11" ht="21.75" customHeight="1">
      <c r="B23" s="76"/>
      <c r="C23" s="85"/>
      <c r="D23" s="84"/>
      <c r="E23" s="75"/>
      <c r="F23" s="79"/>
      <c r="G23" s="76"/>
      <c r="H23" s="76"/>
      <c r="I23" s="76"/>
      <c r="J23" s="76"/>
      <c r="K23" s="75"/>
    </row>
    <row r="24" spans="2:11" ht="21.75" customHeight="1">
      <c r="B24" s="76"/>
      <c r="C24" s="85"/>
      <c r="D24" s="84"/>
      <c r="E24" s="75"/>
      <c r="F24" s="79"/>
      <c r="G24" s="76"/>
      <c r="H24" s="76"/>
      <c r="I24" s="76"/>
      <c r="J24" s="76"/>
      <c r="K24" s="75"/>
    </row>
    <row r="25" spans="2:11" ht="21.75" customHeight="1">
      <c r="B25" s="76"/>
      <c r="C25" s="80"/>
      <c r="D25" s="79"/>
      <c r="E25" s="75"/>
      <c r="F25" s="79"/>
      <c r="G25" s="76"/>
      <c r="H25" s="76"/>
      <c r="I25" s="76"/>
      <c r="J25" s="76"/>
      <c r="K25" s="75"/>
    </row>
    <row r="26" spans="2:11" ht="21.75" customHeight="1">
      <c r="B26" s="76"/>
      <c r="C26" s="80"/>
      <c r="D26" s="79"/>
      <c r="E26" s="75"/>
      <c r="F26" s="79"/>
      <c r="G26" s="76"/>
      <c r="H26" s="76"/>
      <c r="I26" s="76"/>
      <c r="J26" s="76"/>
      <c r="K26" s="75"/>
    </row>
    <row r="27" spans="2:11" ht="21.75" customHeight="1">
      <c r="B27" s="76"/>
      <c r="C27" s="83"/>
      <c r="D27" s="79"/>
      <c r="E27" s="81"/>
      <c r="F27" s="79"/>
      <c r="G27" s="76"/>
      <c r="H27" s="82"/>
      <c r="I27" s="76"/>
      <c r="J27" s="76"/>
      <c r="K27" s="75"/>
    </row>
    <row r="28" spans="2:11" ht="21.75" customHeight="1">
      <c r="B28" s="76"/>
      <c r="C28" s="83"/>
      <c r="D28" s="79"/>
      <c r="E28" s="81"/>
      <c r="F28" s="79"/>
      <c r="G28" s="76"/>
      <c r="H28" s="82"/>
      <c r="I28" s="76"/>
      <c r="J28" s="76"/>
      <c r="K28" s="75"/>
    </row>
    <row r="29" spans="2:11" ht="21.75" customHeight="1">
      <c r="B29" s="76"/>
      <c r="C29" s="83"/>
      <c r="D29" s="79"/>
      <c r="E29" s="81"/>
      <c r="F29" s="79"/>
      <c r="G29" s="76"/>
      <c r="H29" s="82"/>
      <c r="I29" s="76"/>
      <c r="J29" s="76"/>
      <c r="K29" s="75"/>
    </row>
    <row r="30" spans="2:11" ht="21.75" customHeight="1">
      <c r="B30" s="76"/>
      <c r="C30" s="83"/>
      <c r="D30" s="79"/>
      <c r="E30" s="81"/>
      <c r="F30" s="79"/>
      <c r="G30" s="76"/>
      <c r="H30" s="82"/>
      <c r="I30" s="76"/>
      <c r="J30" s="76"/>
      <c r="K30" s="75"/>
    </row>
    <row r="31" spans="2:11" ht="21.75" customHeight="1">
      <c r="B31" s="76"/>
      <c r="C31" s="80"/>
      <c r="D31" s="79"/>
      <c r="E31" s="75"/>
      <c r="F31" s="79"/>
      <c r="G31" s="76"/>
      <c r="H31" s="76"/>
      <c r="I31" s="76"/>
      <c r="J31" s="76"/>
      <c r="K31" s="81"/>
    </row>
    <row r="32" spans="2:11" ht="21.75" customHeight="1">
      <c r="B32" s="76"/>
      <c r="C32" s="80"/>
      <c r="D32" s="79"/>
      <c r="E32" s="75"/>
      <c r="F32" s="79"/>
      <c r="G32" s="76"/>
      <c r="H32" s="76"/>
      <c r="I32" s="76"/>
      <c r="J32" s="76"/>
      <c r="K32" s="81"/>
    </row>
    <row r="33" spans="2:11" ht="21.75" customHeight="1">
      <c r="B33" s="76"/>
      <c r="C33" s="80"/>
      <c r="D33" s="79"/>
      <c r="E33" s="75"/>
      <c r="F33" s="79"/>
      <c r="G33" s="76"/>
      <c r="H33" s="76"/>
      <c r="I33" s="76"/>
      <c r="J33" s="76"/>
      <c r="K33" s="75"/>
    </row>
    <row r="34" spans="2:11" ht="21.75" customHeight="1">
      <c r="B34" s="76"/>
      <c r="C34" s="77"/>
      <c r="D34" s="77"/>
      <c r="E34" s="77"/>
      <c r="F34" s="77"/>
      <c r="G34" s="77"/>
      <c r="H34" s="77"/>
      <c r="I34" s="77"/>
      <c r="J34" s="76"/>
      <c r="K34" s="75"/>
    </row>
    <row r="35" spans="2:11" ht="21.75" customHeight="1">
      <c r="B35" s="76"/>
      <c r="C35" s="77"/>
      <c r="D35" s="77"/>
      <c r="E35" s="77"/>
      <c r="F35" s="77"/>
      <c r="G35" s="77"/>
      <c r="H35" s="77"/>
      <c r="I35" s="77"/>
      <c r="J35" s="76"/>
      <c r="K35" s="75"/>
    </row>
    <row r="36" spans="2:11" ht="21.75" customHeight="1">
      <c r="B36" s="76"/>
      <c r="C36" s="77"/>
      <c r="D36" s="77"/>
      <c r="E36" s="77"/>
      <c r="F36" s="77"/>
      <c r="G36" s="77"/>
      <c r="H36" s="77"/>
      <c r="I36" s="77"/>
      <c r="J36" s="76"/>
      <c r="K36" s="75"/>
    </row>
    <row r="37" spans="2:11" ht="21.75" customHeight="1">
      <c r="B37" s="76"/>
      <c r="C37" s="77"/>
      <c r="D37" s="77"/>
      <c r="E37" s="77"/>
      <c r="F37" s="77"/>
      <c r="G37" s="77"/>
      <c r="H37" s="77"/>
      <c r="I37" s="77"/>
      <c r="J37" s="76"/>
      <c r="K37" s="75"/>
    </row>
    <row r="38" spans="2:11" ht="21.75" customHeight="1">
      <c r="B38" s="76"/>
      <c r="C38" s="78"/>
      <c r="D38" s="78"/>
      <c r="E38" s="78"/>
      <c r="F38" s="78"/>
      <c r="G38" s="78"/>
      <c r="H38" s="78"/>
      <c r="I38" s="78"/>
      <c r="J38" s="76"/>
      <c r="K38" s="75"/>
    </row>
    <row r="39" spans="2:11" ht="21.75" customHeight="1">
      <c r="B39" s="76"/>
      <c r="C39" s="77"/>
      <c r="D39" s="77"/>
      <c r="E39" s="77"/>
      <c r="F39" s="77"/>
      <c r="G39" s="77"/>
      <c r="H39" s="77"/>
      <c r="I39" s="77"/>
      <c r="J39" s="76"/>
      <c r="K39" s="75"/>
    </row>
    <row r="40" spans="2:11" ht="21.75" customHeight="1">
      <c r="B40" s="76"/>
      <c r="C40" s="77"/>
      <c r="D40" s="77"/>
      <c r="E40" s="77"/>
      <c r="F40" s="77"/>
      <c r="G40" s="77"/>
      <c r="H40" s="77"/>
      <c r="I40" s="77"/>
      <c r="J40" s="76"/>
      <c r="K40" s="75"/>
    </row>
    <row r="41" spans="2:11" ht="21.75" customHeight="1">
      <c r="B41" s="76"/>
      <c r="C41" s="77"/>
      <c r="D41" s="77"/>
      <c r="E41" s="77"/>
      <c r="F41" s="77"/>
      <c r="G41" s="77"/>
      <c r="H41" s="77"/>
      <c r="I41" s="77"/>
      <c r="J41" s="76"/>
      <c r="K41" s="75"/>
    </row>
    <row r="42" spans="2:11" ht="21.75" customHeight="1">
      <c r="B42" s="76"/>
      <c r="C42" s="77"/>
      <c r="D42" s="77"/>
      <c r="E42" s="77"/>
      <c r="F42" s="77"/>
      <c r="G42" s="77"/>
      <c r="H42" s="77"/>
      <c r="I42" s="77"/>
      <c r="J42" s="76"/>
      <c r="K42" s="75"/>
    </row>
    <row r="43" spans="2:11" ht="21.75" customHeight="1">
      <c r="B43" s="76"/>
      <c r="C43" s="77"/>
      <c r="D43" s="77"/>
      <c r="E43" s="77"/>
      <c r="F43" s="77"/>
      <c r="G43" s="77"/>
      <c r="H43" s="77"/>
      <c r="I43" s="77"/>
      <c r="J43" s="76"/>
      <c r="K43" s="75"/>
    </row>
    <row r="44" spans="2:11" ht="21.75" customHeight="1"/>
    <row r="45" spans="2:11" ht="21.75" customHeight="1"/>
    <row r="46" spans="2:11" ht="21.75" customHeight="1"/>
    <row r="47" spans="2:11" ht="21.75" customHeight="1"/>
  </sheetData>
  <mergeCells count="12">
    <mergeCell ref="F6:G6"/>
    <mergeCell ref="H6:I6"/>
    <mergeCell ref="F7:G7"/>
    <mergeCell ref="H7:I7"/>
    <mergeCell ref="C9:I9"/>
    <mergeCell ref="F5:G5"/>
    <mergeCell ref="H5:I5"/>
    <mergeCell ref="B1:I1"/>
    <mergeCell ref="F3:G3"/>
    <mergeCell ref="H3:I3"/>
    <mergeCell ref="F4:G4"/>
    <mergeCell ref="H4:I4"/>
  </mergeCells>
  <phoneticPr fontId="1"/>
  <pageMargins left="0.25" right="0.25" top="0.75" bottom="0.75" header="0.3" footer="0.3"/>
  <pageSetup paperSize="9" scale="85" orientation="portrait"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K63"/>
  <sheetViews>
    <sheetView showGridLines="0" workbookViewId="0">
      <selection activeCell="O16" sqref="O16"/>
    </sheetView>
  </sheetViews>
  <sheetFormatPr defaultColWidth="9" defaultRowHeight="24.75" customHeight="1"/>
  <cols>
    <col min="1" max="1" width="10" style="7" customWidth="1"/>
    <col min="2" max="2" width="14.6328125" style="1" customWidth="1"/>
    <col min="3" max="4" width="19.36328125" style="1" customWidth="1"/>
    <col min="5" max="5" width="9" style="1"/>
    <col min="6" max="6" width="4.453125" style="1" bestFit="1" customWidth="1"/>
    <col min="7" max="7" width="14.36328125" style="1" bestFit="1" customWidth="1"/>
    <col min="8" max="8" width="5.453125" style="1" customWidth="1"/>
    <col min="9" max="9" width="3.453125" style="1" bestFit="1" customWidth="1"/>
    <col min="10" max="10" width="5.453125" style="1" customWidth="1"/>
    <col min="11" max="11" width="3.453125" style="1" bestFit="1" customWidth="1"/>
    <col min="12" max="16384" width="9" style="1"/>
  </cols>
  <sheetData>
    <row r="1" spans="1:11" ht="24.75" customHeight="1" thickBot="1">
      <c r="A1" s="70" t="s">
        <v>10</v>
      </c>
      <c r="B1" s="70"/>
      <c r="C1" s="72"/>
      <c r="D1" s="72"/>
      <c r="E1" s="14"/>
      <c r="G1" s="18" t="s">
        <v>33</v>
      </c>
      <c r="H1" s="19"/>
      <c r="I1" s="17" t="s">
        <v>31</v>
      </c>
      <c r="J1" s="19"/>
      <c r="K1" s="17" t="s">
        <v>32</v>
      </c>
    </row>
    <row r="2" spans="1:11" ht="24.75" customHeight="1" thickTop="1" thickBot="1">
      <c r="A2" s="70" t="s">
        <v>11</v>
      </c>
      <c r="B2" s="70"/>
      <c r="C2" s="73"/>
      <c r="D2" s="73"/>
      <c r="E2" s="23" t="s">
        <v>40</v>
      </c>
    </row>
    <row r="3" spans="1:11" ht="24.75" customHeight="1" thickTop="1" thickBot="1">
      <c r="A3" s="70" t="s">
        <v>12</v>
      </c>
      <c r="B3" s="70"/>
      <c r="C3" s="72"/>
      <c r="D3" s="72"/>
      <c r="E3" s="23" t="s">
        <v>41</v>
      </c>
    </row>
    <row r="4" spans="1:11" ht="24.75" customHeight="1" thickTop="1" thickBot="1">
      <c r="A4" s="70" t="s">
        <v>13</v>
      </c>
      <c r="B4" s="70"/>
      <c r="C4" s="71"/>
      <c r="D4" s="71"/>
      <c r="E4" s="4"/>
    </row>
    <row r="5" spans="1:11" ht="24.75" customHeight="1" thickTop="1">
      <c r="B5" s="7"/>
      <c r="C5" s="12"/>
      <c r="D5" s="12"/>
      <c r="E5" s="4"/>
    </row>
    <row r="6" spans="1:11" ht="24.75" customHeight="1">
      <c r="B6" s="4"/>
      <c r="C6" s="13" t="s">
        <v>29</v>
      </c>
      <c r="D6" s="4"/>
      <c r="E6" s="7" t="s">
        <v>0</v>
      </c>
      <c r="F6" s="7" t="s">
        <v>14</v>
      </c>
      <c r="G6" s="15" t="s">
        <v>8</v>
      </c>
      <c r="H6" s="16">
        <f>COUNTIF($A$8:$A$62,F6)</f>
        <v>0</v>
      </c>
      <c r="I6" s="1" t="s">
        <v>36</v>
      </c>
    </row>
    <row r="7" spans="1:11" ht="24.75" customHeight="1">
      <c r="A7" s="8" t="s">
        <v>0</v>
      </c>
      <c r="B7" s="8" t="s">
        <v>7</v>
      </c>
      <c r="C7" s="8" t="s">
        <v>4</v>
      </c>
      <c r="D7" s="8" t="s">
        <v>5</v>
      </c>
      <c r="E7" s="7"/>
      <c r="F7" s="7" t="s">
        <v>15</v>
      </c>
      <c r="G7" s="15" t="s">
        <v>22</v>
      </c>
      <c r="H7" s="16">
        <f t="shared" ref="H7:H13" si="0">COUNTIF($A$8:$A$62,F7)</f>
        <v>0</v>
      </c>
      <c r="I7" s="1" t="s">
        <v>36</v>
      </c>
    </row>
    <row r="8" spans="1:11" ht="24.75" customHeight="1">
      <c r="A8" s="22"/>
      <c r="B8" s="5" t="s">
        <v>9</v>
      </c>
      <c r="C8" s="20"/>
      <c r="D8" s="20"/>
      <c r="E8" s="7"/>
      <c r="F8" s="7" t="s">
        <v>16</v>
      </c>
      <c r="G8" s="15" t="s">
        <v>23</v>
      </c>
      <c r="H8" s="16">
        <f t="shared" si="0"/>
        <v>0</v>
      </c>
      <c r="I8" s="1" t="s">
        <v>36</v>
      </c>
    </row>
    <row r="9" spans="1:11" ht="24.75" customHeight="1">
      <c r="A9" s="9"/>
      <c r="B9" s="5" t="s">
        <v>3</v>
      </c>
      <c r="C9" s="20"/>
      <c r="D9" s="20"/>
      <c r="E9" s="7"/>
      <c r="F9" s="7" t="s">
        <v>17</v>
      </c>
      <c r="G9" s="15" t="s">
        <v>24</v>
      </c>
      <c r="H9" s="16">
        <f t="shared" si="0"/>
        <v>0</v>
      </c>
      <c r="I9" s="1" t="s">
        <v>36</v>
      </c>
    </row>
    <row r="10" spans="1:11" ht="24.75" customHeight="1">
      <c r="A10" s="10"/>
      <c r="B10" s="5" t="s">
        <v>1</v>
      </c>
      <c r="C10" s="20"/>
      <c r="D10" s="20"/>
      <c r="E10" s="7"/>
      <c r="F10" s="7" t="s">
        <v>18</v>
      </c>
      <c r="G10" s="15" t="s">
        <v>25</v>
      </c>
      <c r="H10" s="16">
        <f t="shared" si="0"/>
        <v>0</v>
      </c>
      <c r="I10" s="1" t="s">
        <v>36</v>
      </c>
    </row>
    <row r="11" spans="1:11" ht="24.75" customHeight="1">
      <c r="A11" s="10"/>
      <c r="B11" s="5" t="s">
        <v>1</v>
      </c>
      <c r="C11" s="20"/>
      <c r="D11" s="20"/>
      <c r="E11" s="7"/>
      <c r="F11" s="7" t="s">
        <v>19</v>
      </c>
      <c r="G11" s="15" t="s">
        <v>26</v>
      </c>
      <c r="H11" s="16">
        <f t="shared" si="0"/>
        <v>0</v>
      </c>
      <c r="I11" s="1" t="s">
        <v>36</v>
      </c>
    </row>
    <row r="12" spans="1:11" ht="24.75" customHeight="1">
      <c r="A12" s="10"/>
      <c r="B12" s="5" t="s">
        <v>1</v>
      </c>
      <c r="C12" s="20"/>
      <c r="D12" s="20"/>
      <c r="E12" s="7"/>
      <c r="F12" s="7" t="s">
        <v>20</v>
      </c>
      <c r="G12" s="15" t="s">
        <v>27</v>
      </c>
      <c r="H12" s="16">
        <f t="shared" si="0"/>
        <v>0</v>
      </c>
      <c r="I12" s="1" t="s">
        <v>36</v>
      </c>
    </row>
    <row r="13" spans="1:11" ht="24.75" customHeight="1">
      <c r="A13" s="10"/>
      <c r="B13" s="5" t="s">
        <v>1</v>
      </c>
      <c r="C13" s="20"/>
      <c r="D13" s="20"/>
      <c r="E13" s="7"/>
      <c r="F13" s="7" t="s">
        <v>21</v>
      </c>
      <c r="G13" s="15" t="s">
        <v>28</v>
      </c>
      <c r="H13" s="16">
        <f t="shared" si="0"/>
        <v>0</v>
      </c>
      <c r="I13" s="1" t="s">
        <v>36</v>
      </c>
    </row>
    <row r="14" spans="1:11" ht="24.75" customHeight="1">
      <c r="A14" s="10"/>
      <c r="B14" s="5" t="s">
        <v>1</v>
      </c>
      <c r="C14" s="20"/>
      <c r="D14" s="20"/>
      <c r="E14" s="4"/>
    </row>
    <row r="15" spans="1:11" ht="24.75" customHeight="1">
      <c r="A15" s="10"/>
      <c r="B15" s="5" t="s">
        <v>1</v>
      </c>
      <c r="C15" s="20"/>
      <c r="D15" s="20"/>
      <c r="E15" s="3"/>
      <c r="F15" s="2"/>
      <c r="G15" s="2"/>
    </row>
    <row r="16" spans="1:11" ht="24.75" customHeight="1">
      <c r="A16" s="10"/>
      <c r="B16" s="5" t="s">
        <v>1</v>
      </c>
      <c r="C16" s="20"/>
      <c r="D16" s="20"/>
    </row>
    <row r="17" spans="1:4" ht="24.75" customHeight="1">
      <c r="A17" s="10"/>
      <c r="B17" s="5" t="s">
        <v>1</v>
      </c>
      <c r="C17" s="20"/>
      <c r="D17" s="20"/>
    </row>
    <row r="18" spans="1:4" ht="24.75" customHeight="1" thickBot="1">
      <c r="A18" s="11"/>
      <c r="B18" s="6" t="s">
        <v>1</v>
      </c>
      <c r="C18" s="21"/>
      <c r="D18" s="21"/>
    </row>
    <row r="19" spans="1:4" ht="24.75" customHeight="1" thickTop="1">
      <c r="A19" s="22"/>
      <c r="B19" s="5" t="s">
        <v>9</v>
      </c>
      <c r="C19" s="20"/>
      <c r="D19" s="20"/>
    </row>
    <row r="20" spans="1:4" ht="24.75" customHeight="1">
      <c r="A20" s="9"/>
      <c r="B20" s="5" t="s">
        <v>3</v>
      </c>
      <c r="C20" s="20"/>
      <c r="D20" s="20"/>
    </row>
    <row r="21" spans="1:4" ht="24.75" customHeight="1">
      <c r="A21" s="10"/>
      <c r="B21" s="5" t="s">
        <v>1</v>
      </c>
      <c r="C21" s="20"/>
      <c r="D21" s="20"/>
    </row>
    <row r="22" spans="1:4" ht="24.75" customHeight="1">
      <c r="A22" s="10"/>
      <c r="B22" s="5" t="s">
        <v>1</v>
      </c>
      <c r="C22" s="20"/>
      <c r="D22" s="20"/>
    </row>
    <row r="23" spans="1:4" ht="24.75" customHeight="1">
      <c r="A23" s="10"/>
      <c r="B23" s="5" t="s">
        <v>1</v>
      </c>
      <c r="C23" s="20"/>
      <c r="D23" s="20"/>
    </row>
    <row r="24" spans="1:4" ht="24.75" customHeight="1">
      <c r="A24" s="10"/>
      <c r="B24" s="5" t="s">
        <v>1</v>
      </c>
      <c r="C24" s="20"/>
      <c r="D24" s="20"/>
    </row>
    <row r="25" spans="1:4" ht="24.75" customHeight="1">
      <c r="A25" s="10"/>
      <c r="B25" s="5" t="s">
        <v>1</v>
      </c>
      <c r="C25" s="20"/>
      <c r="D25" s="20"/>
    </row>
    <row r="26" spans="1:4" ht="24.75" customHeight="1">
      <c r="A26" s="10"/>
      <c r="B26" s="5" t="s">
        <v>1</v>
      </c>
      <c r="C26" s="20"/>
      <c r="D26" s="20"/>
    </row>
    <row r="27" spans="1:4" ht="24.75" customHeight="1">
      <c r="A27" s="10"/>
      <c r="B27" s="5" t="s">
        <v>1</v>
      </c>
      <c r="C27" s="20"/>
      <c r="D27" s="20"/>
    </row>
    <row r="28" spans="1:4" ht="24.75" customHeight="1">
      <c r="A28" s="10"/>
      <c r="B28" s="5" t="s">
        <v>1</v>
      </c>
      <c r="C28" s="20"/>
      <c r="D28" s="20"/>
    </row>
    <row r="29" spans="1:4" ht="24.75" customHeight="1" thickBot="1">
      <c r="A29" s="11"/>
      <c r="B29" s="6" t="s">
        <v>1</v>
      </c>
      <c r="C29" s="21"/>
      <c r="D29" s="21"/>
    </row>
    <row r="30" spans="1:4" ht="24.75" customHeight="1" thickTop="1">
      <c r="A30" s="22"/>
      <c r="B30" s="5" t="s">
        <v>9</v>
      </c>
      <c r="C30" s="20"/>
      <c r="D30" s="20"/>
    </row>
    <row r="31" spans="1:4" ht="24.75" customHeight="1">
      <c r="A31" s="9"/>
      <c r="B31" s="5" t="s">
        <v>3</v>
      </c>
      <c r="C31" s="20"/>
      <c r="D31" s="20"/>
    </row>
    <row r="32" spans="1:4" ht="24.75" customHeight="1">
      <c r="A32" s="10"/>
      <c r="B32" s="5" t="s">
        <v>1</v>
      </c>
      <c r="C32" s="20"/>
      <c r="D32" s="20"/>
    </row>
    <row r="33" spans="1:4" ht="24.75" customHeight="1">
      <c r="A33" s="10"/>
      <c r="B33" s="5" t="s">
        <v>1</v>
      </c>
      <c r="C33" s="20"/>
      <c r="D33" s="20"/>
    </row>
    <row r="34" spans="1:4" ht="24.75" customHeight="1">
      <c r="A34" s="10"/>
      <c r="B34" s="5" t="s">
        <v>1</v>
      </c>
      <c r="C34" s="20"/>
      <c r="D34" s="20"/>
    </row>
    <row r="35" spans="1:4" ht="24.75" customHeight="1">
      <c r="A35" s="10"/>
      <c r="B35" s="5" t="s">
        <v>1</v>
      </c>
      <c r="C35" s="20"/>
      <c r="D35" s="20"/>
    </row>
    <row r="36" spans="1:4" ht="24.75" customHeight="1">
      <c r="A36" s="10"/>
      <c r="B36" s="5" t="s">
        <v>1</v>
      </c>
      <c r="C36" s="20"/>
      <c r="D36" s="20"/>
    </row>
    <row r="37" spans="1:4" ht="24.75" customHeight="1">
      <c r="A37" s="10"/>
      <c r="B37" s="5" t="s">
        <v>1</v>
      </c>
      <c r="C37" s="20"/>
      <c r="D37" s="20"/>
    </row>
    <row r="38" spans="1:4" ht="24.75" customHeight="1">
      <c r="A38" s="10"/>
      <c r="B38" s="5" t="s">
        <v>1</v>
      </c>
      <c r="C38" s="20"/>
      <c r="D38" s="20"/>
    </row>
    <row r="39" spans="1:4" ht="24.75" customHeight="1">
      <c r="A39" s="10"/>
      <c r="B39" s="5" t="s">
        <v>1</v>
      </c>
      <c r="C39" s="20"/>
      <c r="D39" s="20"/>
    </row>
    <row r="40" spans="1:4" ht="24.75" customHeight="1" thickBot="1">
      <c r="A40" s="11"/>
      <c r="B40" s="6" t="s">
        <v>1</v>
      </c>
      <c r="C40" s="21"/>
      <c r="D40" s="21"/>
    </row>
    <row r="41" spans="1:4" ht="24.75" customHeight="1" thickTop="1">
      <c r="A41" s="22"/>
      <c r="B41" s="5" t="s">
        <v>9</v>
      </c>
      <c r="C41" s="20"/>
      <c r="D41" s="20"/>
    </row>
    <row r="42" spans="1:4" ht="24.75" customHeight="1">
      <c r="A42" s="9"/>
      <c r="B42" s="5" t="s">
        <v>3</v>
      </c>
      <c r="C42" s="20"/>
      <c r="D42" s="20"/>
    </row>
    <row r="43" spans="1:4" ht="24.75" customHeight="1">
      <c r="A43" s="10"/>
      <c r="B43" s="5" t="s">
        <v>1</v>
      </c>
      <c r="C43" s="20"/>
      <c r="D43" s="20"/>
    </row>
    <row r="44" spans="1:4" ht="24.75" customHeight="1">
      <c r="A44" s="10"/>
      <c r="B44" s="5" t="s">
        <v>1</v>
      </c>
      <c r="C44" s="20"/>
      <c r="D44" s="20"/>
    </row>
    <row r="45" spans="1:4" ht="24.75" customHeight="1">
      <c r="A45" s="10"/>
      <c r="B45" s="5" t="s">
        <v>1</v>
      </c>
      <c r="C45" s="20"/>
      <c r="D45" s="20"/>
    </row>
    <row r="46" spans="1:4" ht="24.75" customHeight="1">
      <c r="A46" s="10"/>
      <c r="B46" s="5" t="s">
        <v>1</v>
      </c>
      <c r="C46" s="20"/>
      <c r="D46" s="20"/>
    </row>
    <row r="47" spans="1:4" ht="24.75" customHeight="1">
      <c r="A47" s="10"/>
      <c r="B47" s="5" t="s">
        <v>1</v>
      </c>
      <c r="C47" s="20"/>
      <c r="D47" s="20"/>
    </row>
    <row r="48" spans="1:4" ht="24.75" customHeight="1">
      <c r="A48" s="10"/>
      <c r="B48" s="5" t="s">
        <v>1</v>
      </c>
      <c r="C48" s="20"/>
      <c r="D48" s="20"/>
    </row>
    <row r="49" spans="1:4" ht="24.75" customHeight="1">
      <c r="A49" s="10"/>
      <c r="B49" s="5" t="s">
        <v>1</v>
      </c>
      <c r="C49" s="20"/>
      <c r="D49" s="20"/>
    </row>
    <row r="50" spans="1:4" ht="24.75" customHeight="1">
      <c r="A50" s="10"/>
      <c r="B50" s="5" t="s">
        <v>1</v>
      </c>
      <c r="C50" s="20"/>
      <c r="D50" s="20"/>
    </row>
    <row r="51" spans="1:4" ht="24.75" customHeight="1" thickBot="1">
      <c r="A51" s="11"/>
      <c r="B51" s="6" t="s">
        <v>1</v>
      </c>
      <c r="C51" s="21"/>
      <c r="D51" s="21"/>
    </row>
    <row r="52" spans="1:4" ht="24.75" customHeight="1" thickTop="1">
      <c r="A52" s="22"/>
      <c r="B52" s="5" t="s">
        <v>9</v>
      </c>
      <c r="C52" s="20"/>
      <c r="D52" s="20"/>
    </row>
    <row r="53" spans="1:4" ht="24.75" customHeight="1">
      <c r="A53" s="9"/>
      <c r="B53" s="5" t="s">
        <v>3</v>
      </c>
      <c r="C53" s="20"/>
      <c r="D53" s="20"/>
    </row>
    <row r="54" spans="1:4" ht="24.75" customHeight="1">
      <c r="A54" s="10"/>
      <c r="B54" s="5" t="s">
        <v>1</v>
      </c>
      <c r="C54" s="20"/>
      <c r="D54" s="20"/>
    </row>
    <row r="55" spans="1:4" ht="24.75" customHeight="1">
      <c r="A55" s="10"/>
      <c r="B55" s="5" t="s">
        <v>1</v>
      </c>
      <c r="C55" s="20"/>
      <c r="D55" s="20"/>
    </row>
    <row r="56" spans="1:4" ht="24.75" customHeight="1">
      <c r="A56" s="10"/>
      <c r="B56" s="5" t="s">
        <v>1</v>
      </c>
      <c r="C56" s="20"/>
      <c r="D56" s="20"/>
    </row>
    <row r="57" spans="1:4" ht="24.75" customHeight="1">
      <c r="A57" s="10"/>
      <c r="B57" s="5" t="s">
        <v>1</v>
      </c>
      <c r="C57" s="20"/>
      <c r="D57" s="20"/>
    </row>
    <row r="58" spans="1:4" ht="24.75" customHeight="1">
      <c r="A58" s="10"/>
      <c r="B58" s="5" t="s">
        <v>1</v>
      </c>
      <c r="C58" s="20"/>
      <c r="D58" s="20"/>
    </row>
    <row r="59" spans="1:4" ht="24.75" customHeight="1">
      <c r="A59" s="10"/>
      <c r="B59" s="5" t="s">
        <v>1</v>
      </c>
      <c r="C59" s="20"/>
      <c r="D59" s="20"/>
    </row>
    <row r="60" spans="1:4" ht="24.75" customHeight="1">
      <c r="A60" s="10"/>
      <c r="B60" s="5" t="s">
        <v>1</v>
      </c>
      <c r="C60" s="20"/>
      <c r="D60" s="20"/>
    </row>
    <row r="61" spans="1:4" ht="24.75" customHeight="1">
      <c r="A61" s="10"/>
      <c r="B61" s="5" t="s">
        <v>1</v>
      </c>
      <c r="C61" s="20"/>
      <c r="D61" s="20"/>
    </row>
    <row r="62" spans="1:4" ht="24.75" customHeight="1" thickBot="1">
      <c r="A62" s="11"/>
      <c r="B62" s="6" t="s">
        <v>1</v>
      </c>
      <c r="C62" s="21"/>
      <c r="D62" s="21"/>
    </row>
    <row r="63" spans="1:4" ht="24.75" customHeight="1" thickTop="1"/>
  </sheetData>
  <mergeCells count="8">
    <mergeCell ref="A4:B4"/>
    <mergeCell ref="C4:D4"/>
    <mergeCell ref="A3:B3"/>
    <mergeCell ref="A1:B1"/>
    <mergeCell ref="A2:B2"/>
    <mergeCell ref="C3:D3"/>
    <mergeCell ref="C1:D1"/>
    <mergeCell ref="C2:D2"/>
  </mergeCells>
  <phoneticPr fontId="1"/>
  <conditionalFormatting sqref="H6:H13">
    <cfRule type="cellIs" dxfId="0" priority="1" stopIfTrue="1" operator="equal">
      <formula>0</formula>
    </cfRule>
  </conditionalFormatting>
  <dataValidations count="1">
    <dataValidation type="list" allowBlank="1" showInputMessage="1" showErrorMessage="1" sqref="A8 A41 A30 A19 A52" xr:uid="{00000000-0002-0000-0200-000000000000}">
      <formula1>$F$6:$F$13</formula1>
    </dataValidation>
  </dataValidations>
  <pageMargins left="0.48" right="0.32" top="0.77" bottom="0.3" header="0.28000000000000003" footer="0.22"/>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男女シングルス</vt:lpstr>
      <vt:lpstr>男女ダブルス</vt:lpstr>
      <vt:lpstr>登録用紙</vt:lpstr>
      <vt:lpstr>団体戦</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Asami-7</dc:creator>
  <cp:lastModifiedBy>user</cp:lastModifiedBy>
  <cp:lastPrinted>2010-02-21T17:03:31Z</cp:lastPrinted>
  <dcterms:created xsi:type="dcterms:W3CDTF">2010-01-05T17:11:40Z</dcterms:created>
  <dcterms:modified xsi:type="dcterms:W3CDTF">2024-03-24T12:39:59Z</dcterms:modified>
</cp:coreProperties>
</file>