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Desktop\作業中\県協会申込書\"/>
    </mc:Choice>
  </mc:AlternateContent>
  <xr:revisionPtr revIDLastSave="0" documentId="13_ncr:1_{5379E30F-1F49-4C3B-8865-38AC17A900A9}" xr6:coauthVersionLast="47" xr6:coauthVersionMax="47" xr10:uidLastSave="{00000000-0000-0000-0000-000000000000}"/>
  <bookViews>
    <workbookView xWindow="-110" yWindow="-110" windowWidth="19420" windowHeight="10300" xr2:uid="{00000000-000D-0000-FFFF-FFFF00000000}"/>
  </bookViews>
  <sheets>
    <sheet name="個人戦シングルス" sheetId="1" r:id="rId1"/>
    <sheet name="個人戦ダブルス" sheetId="3" r:id="rId2"/>
    <sheet name="登録用紙" sheetId="4" r:id="rId3"/>
  </sheets>
  <externalReferences>
    <externalReference r:id="rId4"/>
    <externalReference r:id="rId5"/>
  </externalReferences>
  <definedNames>
    <definedName name="_xlnm._FilterDatabase" localSheetId="2"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2">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workbook>
</file>

<file path=xl/calcChain.xml><?xml version="1.0" encoding="utf-8"?>
<calcChain xmlns="http://schemas.openxmlformats.org/spreadsheetml/2006/main">
  <c r="J15" i="1" l="1"/>
  <c r="L15" i="1" s="1"/>
  <c r="J21" i="1" s="1"/>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8" i="3"/>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8" i="1"/>
  <c r="J19" i="3"/>
  <c r="J20" i="3"/>
  <c r="J21" i="3"/>
  <c r="J22" i="3"/>
  <c r="J23" i="3"/>
  <c r="L23" i="3"/>
  <c r="L22" i="3"/>
  <c r="L21" i="3"/>
  <c r="L20" i="3"/>
  <c r="L19" i="3"/>
  <c r="J25" i="3"/>
  <c r="A95" i="3"/>
  <c r="A97" i="3"/>
  <c r="A99" i="3"/>
  <c r="A101" i="3"/>
  <c r="A103" i="3"/>
  <c r="A105" i="3"/>
  <c r="A107" i="3"/>
  <c r="A89" i="3"/>
  <c r="A91" i="3"/>
  <c r="A93" i="3"/>
  <c r="A87" i="3"/>
  <c r="A79" i="3"/>
  <c r="A81" i="3"/>
  <c r="A83" i="3"/>
  <c r="A85" i="3"/>
  <c r="A73" i="3"/>
  <c r="A75" i="3"/>
  <c r="A77" i="3"/>
  <c r="A67" i="3"/>
  <c r="A69" i="3"/>
  <c r="A71" i="3"/>
  <c r="A61" i="3"/>
  <c r="A63" i="3"/>
  <c r="A65" i="3"/>
  <c r="A57" i="3"/>
  <c r="A59" i="3"/>
  <c r="A49" i="3"/>
  <c r="A51" i="3"/>
  <c r="A53" i="3"/>
  <c r="A55" i="3"/>
  <c r="J16" i="1"/>
  <c r="L16" i="1"/>
  <c r="J17" i="1"/>
  <c r="L17" i="1"/>
  <c r="J18" i="1"/>
  <c r="L18" i="1"/>
  <c r="J19" i="1"/>
  <c r="L19" i="1"/>
  <c r="J5" i="1"/>
  <c r="J12" i="1"/>
  <c r="J11" i="1"/>
  <c r="J10" i="1"/>
  <c r="J9" i="1"/>
  <c r="J8" i="1"/>
  <c r="J7" i="1"/>
  <c r="J6" i="1"/>
  <c r="A13" i="3"/>
  <c r="A15" i="3"/>
  <c r="A17" i="3"/>
  <c r="A19" i="3"/>
  <c r="A21" i="3"/>
  <c r="A23" i="3"/>
  <c r="A25" i="3"/>
  <c r="A27" i="3"/>
  <c r="A29" i="3"/>
  <c r="A31" i="3"/>
  <c r="A33" i="3"/>
  <c r="A35" i="3"/>
  <c r="A37" i="3"/>
  <c r="A39" i="3"/>
  <c r="A41" i="3"/>
  <c r="A43" i="3"/>
  <c r="A45" i="3"/>
  <c r="A47" i="3"/>
  <c r="A11" i="3"/>
  <c r="A9" i="3"/>
  <c r="J5" i="3" s="1"/>
  <c r="J16" i="3"/>
  <c r="J15" i="3"/>
  <c r="J14" i="3"/>
  <c r="J13" i="3"/>
  <c r="J12" i="3"/>
  <c r="J11" i="3"/>
  <c r="J10" i="3"/>
  <c r="J9" i="3"/>
  <c r="J8" i="3"/>
  <c r="J7" i="3"/>
  <c r="J6" i="3"/>
  <c r="P23" i="3"/>
  <c r="P22" i="3"/>
  <c r="P21" i="3"/>
  <c r="P20" i="3"/>
  <c r="P19" i="3"/>
  <c r="P16" i="1"/>
  <c r="P17" i="1"/>
  <c r="P18" i="1"/>
  <c r="P19" i="1"/>
  <c r="P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2A56DB73-01B2-4D4D-8A27-923FC1C55A27}">
      <text>
        <r>
          <rPr>
            <sz val="9"/>
            <color indexed="81"/>
            <rFont val="MS P ゴシック"/>
            <family val="3"/>
            <charset val="128"/>
          </rPr>
          <t xml:space="preserve">初めて登録する場合は「新規」と記入してください
</t>
        </r>
      </text>
    </comment>
    <comment ref="G10" authorId="1" shapeId="0" xr:uid="{EACC65A4-0AE0-4A95-8B18-9BE7C1183552}">
      <text>
        <r>
          <rPr>
            <b/>
            <sz val="9"/>
            <rFont val="MS P ゴシック"/>
            <charset val="128"/>
          </rPr>
          <t>男子：1
女子：2
を記入</t>
        </r>
      </text>
    </comment>
    <comment ref="H10" authorId="1" shapeId="0" xr:uid="{CBAC0538-CB57-431A-9025-CF87AF59096D}">
      <text>
        <r>
          <rPr>
            <b/>
            <sz val="9"/>
            <rFont val="MS P ゴシック"/>
            <charset val="128"/>
          </rPr>
          <t>男
女
を記入</t>
        </r>
      </text>
    </comment>
    <comment ref="I10" authorId="2" shapeId="0" xr:uid="{7539B9AD-3736-49BF-9433-BBB2381EBE80}">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<sst xmlns="http://schemas.openxmlformats.org/spreadsheetml/2006/main" count="155" uniqueCount="95">
  <si>
    <t>種目</t>
    <rPh sb="0" eb="2">
      <t>シュモク</t>
    </rPh>
    <phoneticPr fontId="1"/>
  </si>
  <si>
    <t>所属</t>
    <rPh sb="0" eb="2">
      <t>ショゾク</t>
    </rPh>
    <phoneticPr fontId="1"/>
  </si>
  <si>
    <t>名前</t>
    <rPh sb="0" eb="2">
      <t>ナマエ</t>
    </rPh>
    <phoneticPr fontId="1"/>
  </si>
  <si>
    <t>ふりがな</t>
    <phoneticPr fontId="1"/>
  </si>
  <si>
    <t>ふりがな</t>
    <phoneticPr fontId="1"/>
  </si>
  <si>
    <t>MD1</t>
    <phoneticPr fontId="1"/>
  </si>
  <si>
    <t>男子ダブルス1部</t>
    <rPh sb="0" eb="2">
      <t>ダンシ</t>
    </rPh>
    <rPh sb="7" eb="8">
      <t>ブ</t>
    </rPh>
    <phoneticPr fontId="1"/>
  </si>
  <si>
    <t>MD2</t>
  </si>
  <si>
    <t>MD3</t>
  </si>
  <si>
    <t>MD4</t>
  </si>
  <si>
    <t>男子ダブルス2部</t>
    <rPh sb="0" eb="2">
      <t>ダンシ</t>
    </rPh>
    <rPh sb="7" eb="8">
      <t>ブ</t>
    </rPh>
    <phoneticPr fontId="1"/>
  </si>
  <si>
    <t>男子ダブルス3部</t>
    <rPh sb="0" eb="2">
      <t>ダンシ</t>
    </rPh>
    <rPh sb="7" eb="8">
      <t>ブ</t>
    </rPh>
    <phoneticPr fontId="1"/>
  </si>
  <si>
    <t>男子ダブルス4部</t>
    <rPh sb="0" eb="2">
      <t>ダンシ</t>
    </rPh>
    <rPh sb="7" eb="8">
      <t>ブ</t>
    </rPh>
    <phoneticPr fontId="1"/>
  </si>
  <si>
    <t>WD1</t>
    <phoneticPr fontId="1"/>
  </si>
  <si>
    <t>女子ダブルス1部</t>
    <rPh sb="0" eb="2">
      <t>ジョシ</t>
    </rPh>
    <rPh sb="7" eb="8">
      <t>ブ</t>
    </rPh>
    <phoneticPr fontId="1"/>
  </si>
  <si>
    <t>WD2</t>
  </si>
  <si>
    <t>女子ダブルス2部</t>
    <rPh sb="0" eb="2">
      <t>ジョシ</t>
    </rPh>
    <rPh sb="7" eb="8">
      <t>ブ</t>
    </rPh>
    <phoneticPr fontId="1"/>
  </si>
  <si>
    <t>WD3</t>
  </si>
  <si>
    <t>女子ダブルス3部</t>
    <rPh sb="0" eb="2">
      <t>ジョシ</t>
    </rPh>
    <rPh sb="7" eb="8">
      <t>ブ</t>
    </rPh>
    <phoneticPr fontId="1"/>
  </si>
  <si>
    <t>WD4</t>
  </si>
  <si>
    <t>女子ダブルス4部</t>
    <rPh sb="0" eb="2">
      <t>ジョシ</t>
    </rPh>
    <rPh sb="7" eb="8">
      <t>ブ</t>
    </rPh>
    <phoneticPr fontId="1"/>
  </si>
  <si>
    <t>XD1</t>
    <phoneticPr fontId="1"/>
  </si>
  <si>
    <t>混合ダブルス1部</t>
    <rPh sb="0" eb="2">
      <t>コンゴウ</t>
    </rPh>
    <rPh sb="7" eb="8">
      <t>ブ</t>
    </rPh>
    <phoneticPr fontId="1"/>
  </si>
  <si>
    <t>XD2</t>
  </si>
  <si>
    <t>混合ダブルス2部</t>
    <rPh sb="0" eb="2">
      <t>コンゴウ</t>
    </rPh>
    <rPh sb="7" eb="8">
      <t>ブ</t>
    </rPh>
    <phoneticPr fontId="1"/>
  </si>
  <si>
    <t>XD3</t>
  </si>
  <si>
    <t>混合ダブルス3部</t>
    <rPh sb="0" eb="2">
      <t>コンゴウ</t>
    </rPh>
    <rPh sb="7" eb="8">
      <t>ブ</t>
    </rPh>
    <phoneticPr fontId="1"/>
  </si>
  <si>
    <t>XD4</t>
  </si>
  <si>
    <t>混合ダブルス4部</t>
    <rPh sb="0" eb="2">
      <t>コンゴウ</t>
    </rPh>
    <rPh sb="7" eb="8">
      <t>ブ</t>
    </rPh>
    <phoneticPr fontId="1"/>
  </si>
  <si>
    <t>MS1</t>
    <phoneticPr fontId="1"/>
  </si>
  <si>
    <t>男子シングルス1部</t>
    <rPh sb="0" eb="2">
      <t>ダンシ</t>
    </rPh>
    <rPh sb="8" eb="9">
      <t>ブ</t>
    </rPh>
    <phoneticPr fontId="1"/>
  </si>
  <si>
    <t>MS2</t>
  </si>
  <si>
    <t>男子シングルス2部</t>
    <rPh sb="0" eb="2">
      <t>ダンシ</t>
    </rPh>
    <rPh sb="8" eb="9">
      <t>ブ</t>
    </rPh>
    <phoneticPr fontId="1"/>
  </si>
  <si>
    <t>MS3</t>
  </si>
  <si>
    <t>男子シングルス3部</t>
    <rPh sb="0" eb="2">
      <t>ダンシ</t>
    </rPh>
    <rPh sb="8" eb="9">
      <t>ブ</t>
    </rPh>
    <phoneticPr fontId="1"/>
  </si>
  <si>
    <t>MS4</t>
  </si>
  <si>
    <t>男子シングルス4部</t>
    <rPh sb="0" eb="2">
      <t>ダンシ</t>
    </rPh>
    <rPh sb="8" eb="9">
      <t>ブ</t>
    </rPh>
    <phoneticPr fontId="1"/>
  </si>
  <si>
    <t>WS1</t>
    <phoneticPr fontId="1"/>
  </si>
  <si>
    <t>女子シングルス1部</t>
    <rPh sb="0" eb="2">
      <t>ジョシ</t>
    </rPh>
    <rPh sb="8" eb="9">
      <t>ブ</t>
    </rPh>
    <phoneticPr fontId="1"/>
  </si>
  <si>
    <t>WS2</t>
  </si>
  <si>
    <t>女子シングルス2部</t>
    <rPh sb="0" eb="2">
      <t>ジョシ</t>
    </rPh>
    <rPh sb="8" eb="9">
      <t>ブ</t>
    </rPh>
    <phoneticPr fontId="1"/>
  </si>
  <si>
    <t>WS3</t>
  </si>
  <si>
    <t>女子シングルス3部</t>
    <rPh sb="0" eb="2">
      <t>ジョシ</t>
    </rPh>
    <rPh sb="8" eb="9">
      <t>ブ</t>
    </rPh>
    <phoneticPr fontId="1"/>
  </si>
  <si>
    <t>WS4</t>
  </si>
  <si>
    <t>女子シングルス4部</t>
    <rPh sb="0" eb="2">
      <t>ジョシ</t>
    </rPh>
    <rPh sb="8" eb="9">
      <t>ブ</t>
    </rPh>
    <phoneticPr fontId="1"/>
  </si>
  <si>
    <t>大会名</t>
    <rPh sb="0" eb="3">
      <t>タイカイメイ</t>
    </rPh>
    <phoneticPr fontId="1"/>
  </si>
  <si>
    <t>チーム名</t>
    <rPh sb="3" eb="4">
      <t>メイ</t>
    </rPh>
    <phoneticPr fontId="1"/>
  </si>
  <si>
    <t>申し込み責任者</t>
    <rPh sb="0" eb="1">
      <t>モウ</t>
    </rPh>
    <rPh sb="2" eb="3">
      <t>コ</t>
    </rPh>
    <rPh sb="4" eb="7">
      <t>セキニンシャ</t>
    </rPh>
    <phoneticPr fontId="1"/>
  </si>
  <si>
    <t>連絡先</t>
    <rPh sb="0" eb="3">
      <t>レンラクサキ</t>
    </rPh>
    <phoneticPr fontId="1"/>
  </si>
  <si>
    <t>申込日</t>
    <rPh sb="0" eb="2">
      <t>モウシコミ</t>
    </rPh>
    <rPh sb="2" eb="3">
      <t>ヒ</t>
    </rPh>
    <phoneticPr fontId="1"/>
  </si>
  <si>
    <t>月</t>
    <rPh sb="0" eb="1">
      <t>ツキ</t>
    </rPh>
    <phoneticPr fontId="1"/>
  </si>
  <si>
    <t>日</t>
    <rPh sb="0" eb="1">
      <t>ヒ</t>
    </rPh>
    <phoneticPr fontId="1"/>
  </si>
  <si>
    <t>申込日</t>
    <rPh sb="0" eb="3">
      <t>モウシコミヒ</t>
    </rPh>
    <phoneticPr fontId="1"/>
  </si>
  <si>
    <t>人</t>
    <rPh sb="0" eb="1">
      <t>ニン</t>
    </rPh>
    <phoneticPr fontId="1"/>
  </si>
  <si>
    <t>組</t>
    <rPh sb="0" eb="1">
      <t>クミ</t>
    </rPh>
    <phoneticPr fontId="1"/>
  </si>
  <si>
    <t>区分</t>
    <rPh sb="0" eb="2">
      <t>クブン</t>
    </rPh>
    <phoneticPr fontId="1"/>
  </si>
  <si>
    <t>一般</t>
    <rPh sb="0" eb="2">
      <t>イッパン</t>
    </rPh>
    <phoneticPr fontId="1"/>
  </si>
  <si>
    <t>大学生</t>
    <rPh sb="0" eb="3">
      <t>ダイガクセイ</t>
    </rPh>
    <phoneticPr fontId="1"/>
  </si>
  <si>
    <t>登録</t>
    <rPh sb="0" eb="2">
      <t>トウロク</t>
    </rPh>
    <phoneticPr fontId="1"/>
  </si>
  <si>
    <t>チーム登録</t>
    <rPh sb="3" eb="5">
      <t>トウロク</t>
    </rPh>
    <phoneticPr fontId="1"/>
  </si>
  <si>
    <t>有</t>
    <rPh sb="0" eb="1">
      <t>ユウ</t>
    </rPh>
    <phoneticPr fontId="1"/>
  </si>
  <si>
    <t>無</t>
    <rPh sb="0" eb="1">
      <t>ム</t>
    </rPh>
    <phoneticPr fontId="1"/>
  </si>
  <si>
    <t>高校生</t>
    <rPh sb="0" eb="3">
      <t>コウコウセイ</t>
    </rPh>
    <phoneticPr fontId="1"/>
  </si>
  <si>
    <t>中学生</t>
    <rPh sb="0" eb="3">
      <t>チュウガクセイ</t>
    </rPh>
    <phoneticPr fontId="1"/>
  </si>
  <si>
    <t>小学生</t>
    <rPh sb="0" eb="3">
      <t>ショウガクセイ</t>
    </rPh>
    <phoneticPr fontId="1"/>
  </si>
  <si>
    <t>参加料</t>
    <rPh sb="0" eb="3">
      <t>サンカリョウ</t>
    </rPh>
    <phoneticPr fontId="1"/>
  </si>
  <si>
    <t>参加料合計</t>
    <rPh sb="0" eb="3">
      <t>サンカリョウ</t>
    </rPh>
    <rPh sb="3" eb="5">
      <t>ゴウケイ</t>
    </rPh>
    <phoneticPr fontId="1"/>
  </si>
  <si>
    <t>※姓名間に必ずスペースを入れてください 。区分と登録も入力をお願いします。</t>
    <rPh sb="1" eb="3">
      <t>セイメイ</t>
    </rPh>
    <rPh sb="3" eb="4">
      <t>アイダ</t>
    </rPh>
    <rPh sb="5" eb="6">
      <t>カナラ</t>
    </rPh>
    <rPh sb="12" eb="13">
      <t>イ</t>
    </rPh>
    <rPh sb="21" eb="23">
      <t>クブン</t>
    </rPh>
    <rPh sb="24" eb="26">
      <t>トウロク</t>
    </rPh>
    <rPh sb="27" eb="29">
      <t>ニュウリョク</t>
    </rPh>
    <rPh sb="31" eb="32">
      <t>ネガ</t>
    </rPh>
    <phoneticPr fontId="1"/>
  </si>
  <si>
    <t>一般無</t>
    <rPh sb="0" eb="2">
      <t>イッパン</t>
    </rPh>
    <rPh sb="2" eb="3">
      <t>ム</t>
    </rPh>
    <phoneticPr fontId="1"/>
  </si>
  <si>
    <t>大学生無</t>
    <rPh sb="0" eb="3">
      <t>ダイガクセイ</t>
    </rPh>
    <rPh sb="3" eb="4">
      <t>ム</t>
    </rPh>
    <phoneticPr fontId="1"/>
  </si>
  <si>
    <t>高校生無</t>
    <rPh sb="0" eb="3">
      <t>コウコウセイ</t>
    </rPh>
    <rPh sb="3" eb="4">
      <t>ム</t>
    </rPh>
    <phoneticPr fontId="1"/>
  </si>
  <si>
    <t>中学生無</t>
    <rPh sb="0" eb="3">
      <t>チュウガクセイ</t>
    </rPh>
    <rPh sb="3" eb="4">
      <t>ム</t>
    </rPh>
    <phoneticPr fontId="1"/>
  </si>
  <si>
    <t>小学生無</t>
    <rPh sb="0" eb="3">
      <t>ショウガクセイ</t>
    </rPh>
    <rPh sb="3" eb="4">
      <t>ム</t>
    </rPh>
    <phoneticPr fontId="1"/>
  </si>
  <si>
    <t>第４４回 徳島県会長杯（単）バドミントン選手権大会</t>
  </si>
  <si>
    <t>※</t>
    <phoneticPr fontId="1"/>
  </si>
  <si>
    <t>本年度の登録が出来ていない選手は</t>
    <rPh sb="0" eb="3">
      <t>ホンネンド</t>
    </rPh>
    <rPh sb="4" eb="6">
      <t>トウロク</t>
    </rPh>
    <rPh sb="7" eb="9">
      <t>デキ</t>
    </rPh>
    <rPh sb="13" eb="15">
      <t>センシュ</t>
    </rPh>
    <phoneticPr fontId="1"/>
  </si>
  <si>
    <t>【登録用紙】に必要事項を記入してください。</t>
    <rPh sb="1" eb="3">
      <t>トウロク</t>
    </rPh>
    <rPh sb="3" eb="5">
      <t>ヨウシ</t>
    </rPh>
    <rPh sb="7" eb="9">
      <t>ヒツヨウ</t>
    </rPh>
    <rPh sb="9" eb="11">
      <t>ジコウ</t>
    </rPh>
    <rPh sb="12" eb="14">
      <t>キニュウ</t>
    </rPh>
    <phoneticPr fontId="1"/>
  </si>
  <si>
    <t>所属クラブ</t>
  </si>
  <si>
    <t>年齢</t>
  </si>
  <si>
    <t>生年月日</t>
  </si>
  <si>
    <t>性別区分名</t>
  </si>
  <si>
    <t>性別区分</t>
  </si>
  <si>
    <t>フリガナ(名)</t>
  </si>
  <si>
    <t>フリガナ(姓)</t>
  </si>
  <si>
    <t>氏名(名)</t>
  </si>
  <si>
    <t>氏名(姓)</t>
  </si>
  <si>
    <t>登録番号</t>
    <rPh sb="0" eb="2">
      <t>トウロク</t>
    </rPh>
    <rPh sb="2" eb="4">
      <t>バンゴウ</t>
    </rPh>
    <phoneticPr fontId="14"/>
  </si>
  <si>
    <t>電　　話　　番　　号</t>
    <rPh sb="0" eb="1">
      <t>デン</t>
    </rPh>
    <rPh sb="3" eb="4">
      <t>ハナシ</t>
    </rPh>
    <rPh sb="6" eb="7">
      <t>バン</t>
    </rPh>
    <rPh sb="9" eb="10">
      <t>ゴウ</t>
    </rPh>
    <phoneticPr fontId="16"/>
  </si>
  <si>
    <t>住　　　　　　　　　所</t>
    <rPh sb="0" eb="1">
      <t>ジュウ</t>
    </rPh>
    <rPh sb="10" eb="11">
      <t>ショ</t>
    </rPh>
    <phoneticPr fontId="16"/>
  </si>
  <si>
    <t>郵　　便　　番　　号</t>
    <rPh sb="0" eb="1">
      <t>ユウ</t>
    </rPh>
    <rPh sb="3" eb="4">
      <t>ビン</t>
    </rPh>
    <rPh sb="6" eb="7">
      <t>バン</t>
    </rPh>
    <rPh sb="9" eb="10">
      <t>ゴウ</t>
    </rPh>
    <phoneticPr fontId="16"/>
  </si>
  <si>
    <t>代　　表　　者　　名</t>
    <rPh sb="0" eb="1">
      <t>ダイ</t>
    </rPh>
    <rPh sb="3" eb="4">
      <t>オモテ</t>
    </rPh>
    <rPh sb="6" eb="7">
      <t>シャ</t>
    </rPh>
    <rPh sb="9" eb="10">
      <t>メイ</t>
    </rPh>
    <phoneticPr fontId="16"/>
  </si>
  <si>
    <t>団　　　体　　　名　</t>
    <rPh sb="0" eb="1">
      <t>ダン</t>
    </rPh>
    <rPh sb="4" eb="5">
      <t>カラダ</t>
    </rPh>
    <rPh sb="8" eb="9">
      <t>メイ</t>
    </rPh>
    <phoneticPr fontId="16"/>
  </si>
  <si>
    <t>　</t>
  </si>
  <si>
    <t>令和6年度日本バドミントン協会会員登録（徳島県バドミントン協会）</t>
    <rPh sb="0" eb="2">
      <t>レイワ</t>
    </rPh>
    <phoneticPr fontId="16"/>
  </si>
  <si>
    <t>第４０回 徳島県会長杯（複）バドミントン選手権大会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</si>
</sst>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21">
    <font>
      <sz val="11"/>
      <name val="ＭＳ Ｐゴシック"/>
      <family val="3"/>
      <charset val="128"/>
    </font>
    <font>
      <sz val="6"/>
      <name val="ＭＳ Ｐゴシック"/>
      <family val="3"/>
      <charset val="128"/>
    </font>
    <font>
      <sz val="12"/>
      <name val="HGｺﾞｼｯｸM"/>
      <family val="3"/>
      <charset val="128"/>
    </font>
    <font>
      <i/>
      <sz val="10"/>
      <name val="HGｺﾞｼｯｸM"/>
      <family val="3"/>
      <charset val="128"/>
    </font>
    <font>
      <sz val="12"/>
      <color theme="0"/>
      <name val="HGｺﾞｼｯｸM"/>
      <family val="3"/>
      <charset val="128"/>
    </font>
    <font>
      <b/>
      <sz val="12"/>
      <name val="HGｺﾞｼｯｸM"/>
      <family val="3"/>
      <charset val="128"/>
    </font>
    <font>
      <i/>
      <sz val="12"/>
      <name val="HGｺﾞｼｯｸM"/>
      <family val="3"/>
      <charset val="128"/>
    </font>
    <font>
      <sz val="14"/>
      <name val="HGｺﾞｼｯｸM"/>
      <family val="3"/>
      <charset val="128"/>
    </font>
    <font>
      <i/>
      <sz val="11"/>
      <name val="HGｺﾞｼｯｸM"/>
      <family val="3"/>
      <charset val="128"/>
    </font>
    <font>
      <i/>
      <sz val="10"/>
      <color theme="0"/>
      <name val="HGｺﾞｼｯｸM"/>
      <family val="3"/>
      <charset val="128"/>
    </font>
    <font>
      <b/>
      <sz val="14"/>
      <name val="HGｺﾞｼｯｸM"/>
      <family val="3"/>
      <charset val="128"/>
    </font>
    <font>
      <sz val="11"/>
      <name val="ＭＳ Ｐゴシック"/>
      <family val="3"/>
      <charset val="128"/>
    </font>
    <font>
      <sz val="12"/>
      <name val="ＭＳ 明朝"/>
      <family val="1"/>
      <charset val="128"/>
    </font>
    <font>
      <sz val="11"/>
      <name val="ＭＳ ゴシック"/>
      <family val="3"/>
      <charset val="128"/>
    </font>
    <font>
      <sz val="6"/>
      <name val="ＭＳ Ｐゴシック"/>
      <family val="2"/>
      <charset val="128"/>
    </font>
    <font>
      <sz val="12"/>
      <name val="ＭＳ Ｐゴシック"/>
      <family val="3"/>
      <charset val="128"/>
    </font>
    <font>
      <sz val="14"/>
      <name val="ＭＳ Ｐ明朝"/>
      <family val="1"/>
      <charset val="128"/>
    </font>
    <font>
      <b/>
      <sz val="14"/>
      <name val="ＭＳ Ｐゴシック"/>
      <family val="3"/>
      <charset val="128"/>
    </font>
    <font>
      <b/>
      <sz val="9"/>
      <color indexed="81"/>
      <name val="ＭＳ Ｐゴシック"/>
      <family val="3"/>
      <charset val="128"/>
    </font>
    <font>
      <b/>
      <sz val="9"/>
      <name val="MS P ゴシック"/>
      <charset val="128"/>
    </font>
    <font>
      <sz val="9"/>
      <color indexed="81"/>
      <name val="MS P 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indexed="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style="dotted">
        <color indexed="64"/>
      </top>
      <bottom style="double">
        <color indexed="64"/>
      </bottom>
      <diagonal/>
    </border>
    <border>
      <left/>
      <right style="thin">
        <color indexed="64"/>
      </right>
      <top style="double">
        <color indexed="64"/>
      </top>
      <bottom style="dotted">
        <color indexed="64"/>
      </bottom>
      <diagonal/>
    </border>
    <border>
      <left/>
      <right style="thin">
        <color indexed="64"/>
      </right>
      <top style="dotted">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11" fillId="0" borderId="0">
      <alignment vertical="center"/>
    </xf>
    <xf numFmtId="0" fontId="13" fillId="0" borderId="0">
      <alignment vertical="center"/>
    </xf>
    <xf numFmtId="0" fontId="13" fillId="0" borderId="0">
      <alignment vertical="center"/>
    </xf>
    <xf numFmtId="0" fontId="11" fillId="0" borderId="0"/>
    <xf numFmtId="0" fontId="11" fillId="0" borderId="0"/>
  </cellStyleXfs>
  <cellXfs count="9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49" fontId="2" fillId="3" borderId="4" xfId="0" applyNumberFormat="1" applyFont="1" applyFill="1" applyBorder="1" applyAlignment="1">
      <alignment horizontal="center" vertical="center"/>
    </xf>
    <xf numFmtId="0" fontId="7" fillId="5" borderId="11" xfId="0" applyFont="1" applyFill="1" applyBorder="1" applyAlignment="1" applyProtection="1">
      <alignment horizontal="center" vertical="center"/>
      <protection locked="0"/>
    </xf>
    <xf numFmtId="49" fontId="2" fillId="0" borderId="0" xfId="0" applyNumberFormat="1" applyFont="1" applyAlignment="1">
      <alignment vertical="center"/>
    </xf>
    <xf numFmtId="0" fontId="3" fillId="0" borderId="0" xfId="0" applyFont="1" applyAlignment="1" applyProtection="1">
      <alignment horizontal="center" vertical="center"/>
      <protection locked="0"/>
    </xf>
    <xf numFmtId="0" fontId="8" fillId="0" borderId="0" xfId="0" applyFont="1" applyAlignment="1">
      <alignment vertical="center"/>
    </xf>
    <xf numFmtId="49" fontId="5" fillId="0" borderId="0" xfId="0" applyNumberFormat="1" applyFont="1" applyAlignment="1">
      <alignment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4" borderId="9" xfId="0" applyFont="1" applyFill="1" applyBorder="1" applyAlignment="1" applyProtection="1">
      <alignment horizontal="center" vertical="center"/>
      <protection locked="0"/>
    </xf>
    <xf numFmtId="0" fontId="2" fillId="4" borderId="5" xfId="0" applyFont="1" applyFill="1" applyBorder="1" applyAlignment="1" applyProtection="1">
      <alignment vertical="center"/>
      <protection locked="0"/>
    </xf>
    <xf numFmtId="0" fontId="2" fillId="4" borderId="6" xfId="0" applyFont="1" applyFill="1" applyBorder="1" applyAlignment="1" applyProtection="1">
      <alignment vertical="center"/>
      <protection locked="0"/>
    </xf>
    <xf numFmtId="0" fontId="2" fillId="4" borderId="15" xfId="0" applyFont="1" applyFill="1" applyBorder="1" applyAlignment="1" applyProtection="1">
      <alignment horizontal="center" vertical="center"/>
      <protection locked="0"/>
    </xf>
    <xf numFmtId="0" fontId="2" fillId="4" borderId="13" xfId="0" applyFont="1" applyFill="1" applyBorder="1" applyAlignment="1" applyProtection="1">
      <alignment horizontal="center" vertical="center"/>
      <protection locked="0"/>
    </xf>
    <xf numFmtId="49" fontId="4" fillId="0" borderId="0" xfId="0" applyNumberFormat="1" applyFont="1" applyAlignment="1">
      <alignment vertical="center"/>
    </xf>
    <xf numFmtId="0" fontId="4" fillId="0" borderId="10" xfId="0" applyFont="1" applyBorder="1" applyAlignment="1">
      <alignment horizontal="center" vertical="center"/>
    </xf>
    <xf numFmtId="0" fontId="2" fillId="4" borderId="7" xfId="0" applyFont="1" applyFill="1" applyBorder="1" applyAlignment="1" applyProtection="1">
      <alignment vertical="center"/>
      <protection locked="0"/>
    </xf>
    <xf numFmtId="0" fontId="2" fillId="4" borderId="8" xfId="0" applyFont="1" applyFill="1" applyBorder="1" applyAlignment="1" applyProtection="1">
      <alignment vertical="center"/>
      <protection locked="0"/>
    </xf>
    <xf numFmtId="0" fontId="3" fillId="4" borderId="8" xfId="0" applyFont="1" applyFill="1" applyBorder="1" applyAlignment="1" applyProtection="1">
      <alignment vertical="center"/>
      <protection locked="0"/>
    </xf>
    <xf numFmtId="0" fontId="2" fillId="4" borderId="16"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9" fillId="0" borderId="0" xfId="0" applyNumberFormat="1" applyFont="1" applyAlignment="1">
      <alignment horizontal="center" vertical="center"/>
    </xf>
    <xf numFmtId="49" fontId="8" fillId="0" borderId="0" xfId="0" applyNumberFormat="1" applyFont="1" applyAlignment="1">
      <alignment horizontal="right" vertical="center"/>
    </xf>
    <xf numFmtId="42" fontId="2" fillId="0" borderId="0" xfId="0" applyNumberFormat="1" applyFont="1" applyAlignment="1">
      <alignment vertical="center"/>
    </xf>
    <xf numFmtId="49" fontId="2" fillId="0" borderId="4" xfId="0" applyNumberFormat="1" applyFont="1" applyBorder="1" applyAlignment="1">
      <alignment horizontal="center" vertical="center"/>
    </xf>
    <xf numFmtId="49" fontId="2" fillId="0" borderId="0" xfId="0" applyNumberFormat="1" applyFont="1" applyAlignment="1" applyProtection="1">
      <alignment horizontal="center" vertical="center"/>
      <protection locked="0"/>
    </xf>
    <xf numFmtId="49" fontId="4" fillId="0" borderId="0" xfId="0" applyNumberFormat="1" applyFont="1" applyAlignment="1">
      <alignment horizontal="center" vertical="center"/>
    </xf>
    <xf numFmtId="49" fontId="2" fillId="0" borderId="0" xfId="0" applyNumberFormat="1" applyFont="1" applyAlignment="1">
      <alignment horizontal="right" vertical="center"/>
    </xf>
    <xf numFmtId="49" fontId="10" fillId="5" borderId="11" xfId="0" applyNumberFormat="1" applyFont="1" applyFill="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0" xfId="0" applyNumberFormat="1" applyFont="1" applyAlignment="1">
      <alignment vertical="center"/>
    </xf>
    <xf numFmtId="49" fontId="6" fillId="0" borderId="0" xfId="0" applyNumberFormat="1" applyFont="1" applyAlignment="1">
      <alignment horizontal="center" vertical="center"/>
    </xf>
    <xf numFmtId="49" fontId="6" fillId="0" borderId="0" xfId="0" applyNumberFormat="1" applyFont="1" applyAlignment="1">
      <alignment vertical="center"/>
    </xf>
    <xf numFmtId="49" fontId="2" fillId="2" borderId="1" xfId="0" applyNumberFormat="1" applyFont="1" applyFill="1" applyBorder="1" applyAlignment="1">
      <alignment horizontal="center" vertical="center"/>
    </xf>
    <xf numFmtId="49" fontId="2" fillId="4" borderId="1" xfId="0" applyNumberFormat="1" applyFont="1" applyFill="1" applyBorder="1" applyAlignment="1" applyProtection="1">
      <alignment vertical="center"/>
      <protection locked="0"/>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vertical="center"/>
      <protection locked="0"/>
    </xf>
    <xf numFmtId="49" fontId="3" fillId="0" borderId="0" xfId="0" applyNumberFormat="1" applyFont="1" applyAlignment="1">
      <alignment horizontal="center" vertical="center"/>
    </xf>
    <xf numFmtId="42" fontId="2" fillId="0" borderId="0" xfId="0" applyNumberFormat="1" applyFont="1" applyAlignment="1">
      <alignment horizontal="center" vertical="center"/>
    </xf>
    <xf numFmtId="49" fontId="2" fillId="0" borderId="0" xfId="0" applyNumberFormat="1" applyFont="1" applyAlignment="1">
      <alignment horizontal="center" vertical="center"/>
    </xf>
    <xf numFmtId="42" fontId="2" fillId="0" borderId="4" xfId="0" applyNumberFormat="1" applyFont="1" applyBorder="1" applyAlignment="1">
      <alignment horizontal="center" vertical="center"/>
    </xf>
    <xf numFmtId="49" fontId="2" fillId="5" borderId="11" xfId="0" applyNumberFormat="1" applyFont="1" applyFill="1" applyBorder="1" applyAlignment="1" applyProtection="1">
      <alignment horizontal="center" vertical="center"/>
      <protection locked="0"/>
    </xf>
    <xf numFmtId="49" fontId="3" fillId="5" borderId="11" xfId="0"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2" fillId="5" borderId="11"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3" fillId="5" borderId="12" xfId="0" applyFont="1" applyFill="1" applyBorder="1" applyAlignment="1" applyProtection="1">
      <alignment horizontal="center" vertical="center"/>
      <protection locked="0"/>
    </xf>
    <xf numFmtId="49" fontId="2" fillId="0" borderId="0" xfId="0" applyNumberFormat="1" applyFont="1" applyBorder="1" applyAlignment="1">
      <alignment horizontal="center" vertical="center"/>
    </xf>
    <xf numFmtId="0" fontId="12" fillId="0" borderId="11" xfId="0" applyFont="1" applyBorder="1" applyAlignment="1">
      <alignment horizontal="left" vertical="center"/>
    </xf>
    <xf numFmtId="49" fontId="2" fillId="0" borderId="17" xfId="0" applyNumberFormat="1" applyFont="1" applyBorder="1" applyAlignment="1">
      <alignment horizontal="center" vertical="center"/>
    </xf>
    <xf numFmtId="42" fontId="2" fillId="0" borderId="17" xfId="0" applyNumberFormat="1" applyFont="1" applyBorder="1" applyAlignment="1">
      <alignment horizontal="center" vertical="center"/>
    </xf>
    <xf numFmtId="49" fontId="2" fillId="0" borderId="0" xfId="0" applyNumberFormat="1" applyFont="1" applyBorder="1" applyAlignment="1">
      <alignment vertical="center"/>
    </xf>
    <xf numFmtId="0" fontId="11" fillId="0" borderId="0" xfId="1">
      <alignment vertical="center"/>
    </xf>
    <xf numFmtId="0" fontId="0" fillId="0" borderId="1" xfId="2" applyFont="1" applyBorder="1">
      <alignment vertical="center"/>
    </xf>
    <xf numFmtId="0" fontId="0" fillId="0" borderId="1" xfId="2" applyFont="1" applyBorder="1" applyAlignment="1">
      <alignment horizontal="center" vertical="center"/>
    </xf>
    <xf numFmtId="0" fontId="11" fillId="0" borderId="1" xfId="1" applyBorder="1" applyProtection="1">
      <alignment vertical="center"/>
      <protection locked="0"/>
    </xf>
    <xf numFmtId="0" fontId="11" fillId="0" borderId="3" xfId="1" applyBorder="1" applyProtection="1">
      <alignment vertical="center"/>
      <protection locked="0"/>
    </xf>
    <xf numFmtId="0" fontId="13" fillId="0" borderId="1" xfId="3" applyBorder="1">
      <alignment vertical="center"/>
    </xf>
    <xf numFmtId="0" fontId="0" fillId="0" borderId="18" xfId="2" applyFont="1" applyBorder="1">
      <alignment vertical="center"/>
    </xf>
    <xf numFmtId="0" fontId="11" fillId="0" borderId="1" xfId="2" applyFont="1" applyBorder="1">
      <alignment vertical="center"/>
    </xf>
    <xf numFmtId="0" fontId="11" fillId="0" borderId="1" xfId="2" applyFont="1" applyBorder="1" applyAlignment="1">
      <alignment horizontal="center" vertical="center"/>
    </xf>
    <xf numFmtId="0" fontId="11" fillId="0" borderId="18" xfId="2" applyFont="1" applyBorder="1">
      <alignment vertical="center"/>
    </xf>
    <xf numFmtId="0" fontId="13" fillId="6" borderId="1" xfId="3" applyFill="1" applyBorder="1">
      <alignment vertical="center"/>
    </xf>
    <xf numFmtId="0" fontId="0" fillId="6" borderId="18" xfId="2" applyFont="1" applyFill="1" applyBorder="1">
      <alignment vertical="center"/>
    </xf>
    <xf numFmtId="0" fontId="11" fillId="0" borderId="19" xfId="1" applyBorder="1">
      <alignment vertical="center"/>
    </xf>
    <xf numFmtId="0" fontId="11" fillId="7" borderId="0" xfId="1" applyFill="1">
      <alignment vertical="center"/>
    </xf>
    <xf numFmtId="0" fontId="0" fillId="0" borderId="18" xfId="2" applyFont="1" applyBorder="1" applyAlignment="1">
      <alignment horizontal="center" vertical="center"/>
    </xf>
    <xf numFmtId="0" fontId="11" fillId="0" borderId="4" xfId="4" applyBorder="1" applyAlignment="1">
      <alignment horizontal="left" vertical="center"/>
    </xf>
    <xf numFmtId="0" fontId="11" fillId="0" borderId="0" xfId="4" applyAlignment="1">
      <alignment horizontal="left" vertical="center"/>
    </xf>
    <xf numFmtId="0" fontId="11" fillId="0" borderId="0" xfId="1" applyAlignment="1">
      <alignment horizontal="left" vertical="center" shrinkToFit="1"/>
    </xf>
    <xf numFmtId="0" fontId="11" fillId="0" borderId="0" xfId="1" applyAlignment="1">
      <alignment horizontal="left" vertical="center"/>
    </xf>
    <xf numFmtId="0" fontId="15" fillId="0" borderId="17" xfId="1" applyFont="1" applyBorder="1" applyAlignment="1">
      <alignment horizontal="left" vertical="center"/>
    </xf>
    <xf numFmtId="0" fontId="11" fillId="0" borderId="0" xfId="5" applyAlignment="1">
      <alignment wrapText="1"/>
    </xf>
    <xf numFmtId="0" fontId="11" fillId="0" borderId="20" xfId="1" applyBorder="1" applyAlignment="1" applyProtection="1">
      <alignment horizontal="left" vertical="center" shrinkToFit="1"/>
      <protection locked="0"/>
    </xf>
    <xf numFmtId="0" fontId="11" fillId="0" borderId="18" xfId="1" applyBorder="1" applyAlignment="1" applyProtection="1">
      <alignment horizontal="left" vertical="center" shrinkToFit="1"/>
      <protection locked="0"/>
    </xf>
    <xf numFmtId="0" fontId="11" fillId="0" borderId="1" xfId="1" applyBorder="1" applyAlignment="1">
      <alignment horizontal="left" vertical="center"/>
    </xf>
    <xf numFmtId="0" fontId="15" fillId="0" borderId="1" xfId="1" applyFont="1" applyBorder="1" applyAlignment="1">
      <alignment horizontal="left" vertical="center"/>
    </xf>
    <xf numFmtId="0" fontId="11" fillId="0" borderId="1" xfId="1" applyBorder="1">
      <alignment vertical="center"/>
    </xf>
    <xf numFmtId="0" fontId="15" fillId="0" borderId="1" xfId="1" applyFont="1" applyBorder="1">
      <alignment vertical="center"/>
    </xf>
    <xf numFmtId="0" fontId="11" fillId="0" borderId="0" xfId="1" applyAlignment="1">
      <alignment horizontal="center" vertical="center"/>
    </xf>
    <xf numFmtId="0" fontId="17" fillId="0" borderId="0" xfId="1" applyFont="1" applyAlignment="1">
      <alignment horizontal="center" vertical="center"/>
    </xf>
    <xf numFmtId="0" fontId="16" fillId="0" borderId="0" xfId="1" applyFont="1" applyAlignment="1">
      <alignment horizontal="center" vertical="center"/>
    </xf>
    <xf numFmtId="0" fontId="11" fillId="0" borderId="0" xfId="1" applyAlignment="1">
      <alignment horizontal="center" vertical="center"/>
    </xf>
    <xf numFmtId="0" fontId="16" fillId="0" borderId="0" xfId="1" applyFont="1" applyAlignment="1">
      <alignment horizontal="center" vertical="center"/>
    </xf>
    <xf numFmtId="0" fontId="2" fillId="0" borderId="0" xfId="0" applyFont="1" applyBorder="1" applyAlignment="1">
      <alignment vertical="center"/>
    </xf>
    <xf numFmtId="0" fontId="2" fillId="0" borderId="11" xfId="0" applyFont="1" applyFill="1" applyBorder="1" applyAlignment="1" applyProtection="1">
      <alignment vertical="center"/>
      <protection locked="0"/>
    </xf>
    <xf numFmtId="0" fontId="12" fillId="0" borderId="0" xfId="0" applyFont="1" applyAlignment="1">
      <alignment vertical="center"/>
    </xf>
    <xf numFmtId="0" fontId="2" fillId="0" borderId="11" xfId="0" applyFont="1" applyBorder="1" applyAlignment="1" applyProtection="1">
      <alignment horizontal="center" vertical="center"/>
      <protection locked="0"/>
    </xf>
  </cellXfs>
  <cellStyles count="6">
    <cellStyle name="Normal" xfId="2" xr:uid="{AAE98E49-8049-49A8-BBE5-ED8F07CFEEF9}"/>
    <cellStyle name="標準" xfId="0" builtinId="0"/>
    <cellStyle name="標準 2" xfId="1" xr:uid="{A41C28E7-3652-41C8-B672-C28C4F805D94}"/>
    <cellStyle name="標準 3" xfId="4" xr:uid="{11C2667A-4F03-46DD-8A78-4547FDF8100D}"/>
    <cellStyle name="標準 5" xfId="3" xr:uid="{FF74F367-3F89-4513-BB31-B77B86CD09B3}"/>
    <cellStyle name="標準 6" xfId="5" xr:uid="{57015A0B-FBD8-4427-9F73-A611762F6E06}"/>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6F8E4EC9-B757-4CBD-A13E-D4F6D749666D}"/>
            </a:ext>
          </a:extLst>
        </xdr:cNvPr>
        <xdr:cNvSpPr txBox="1">
          <a:spLocks noChangeArrowheads="1"/>
        </xdr:cNvSpPr>
      </xdr:nvSpPr>
      <xdr:spPr bwMode="auto">
        <a:xfrm>
          <a:off x="0" y="31337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2DE75F8A-1CC9-462C-B966-4D45DF1A20B3}"/>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22A7141A-B80E-4784-B30D-0B4F457323E0}"/>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5131D3DB-E869-4334-B440-01FF56F48D23}"/>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72217DC8-8C9B-4841-B8AE-BA168D198515}"/>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436A683A-87F9-4CE1-B930-9BAF65941E29}"/>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E1480DE3-3632-42C5-9685-EE702FB1A827}"/>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FE7EFD06-AECF-461E-8FCC-947FDE4A7ED9}"/>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1DBF799B-689C-448A-BCA5-CB4ADE8DAC37}"/>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B09F2CD6-9B6C-48CD-B4A9-61FB3919A7FF}"/>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BDDD61A2-9831-4880-9683-4045A4365DF2}"/>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38782677-35B8-422C-9061-73564ACA03D2}"/>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FFE0425D-DCD2-4F80-9BD7-0D2017626F5F}"/>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BC0C4EFD-150A-41F5-848D-5119A6E8AA71}"/>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2E4DD9AD-9B43-49D8-9D63-3AA8D6FBEF19}"/>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E9B52428-0317-496F-B77E-8963EF26D767}"/>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EC5F6238-B2F2-4426-8F76-C223B8AD7270}"/>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D979BB4B-EF4A-455F-9282-63066292325A}"/>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6A24B404-1402-4D01-BB57-8652BE0E2786}"/>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02CFA00B-1089-445E-954C-E4DAB6857F10}"/>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EB91C7F0-20CE-4658-9EC5-DBC5EBF30E7D}"/>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A4D877C3-3A1D-45EF-B92E-A6312235F3F2}"/>
            </a:ext>
          </a:extLst>
        </xdr:cNvPr>
        <xdr:cNvSpPr txBox="1">
          <a:spLocks noChangeArrowheads="1"/>
        </xdr:cNvSpPr>
      </xdr:nvSpPr>
      <xdr:spPr bwMode="auto">
        <a:xfrm>
          <a:off x="0" y="18827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6E3A0509-567E-4686-8306-9318D7C4776F}"/>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1BB998CF-3D9C-498B-8EE4-2F879400FE18}"/>
            </a:ext>
          </a:extLst>
        </xdr:cNvPr>
        <xdr:cNvSpPr txBox="1">
          <a:spLocks noChangeArrowheads="1"/>
        </xdr:cNvSpPr>
      </xdr:nvSpPr>
      <xdr:spPr bwMode="auto">
        <a:xfrm>
          <a:off x="5026025" y="9874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92496799-5ADB-461A-98BF-75D89EF06654}"/>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52FD9CB9-94BB-4510-9D90-F319336A2885}"/>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BE070AFA-1FD3-448E-934F-FC45FB7905C1}"/>
            </a:ext>
          </a:extLst>
        </xdr:cNvPr>
        <xdr:cNvSpPr txBox="1">
          <a:spLocks noChangeArrowheads="1"/>
        </xdr:cNvSpPr>
      </xdr:nvSpPr>
      <xdr:spPr bwMode="auto">
        <a:xfrm>
          <a:off x="5029200" y="3968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F6C6ED30-FB70-42CB-8A92-C47A9030E8F3}"/>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AAB513FD-5273-4599-89E1-3BBACDF1107B}"/>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A6A15DC2-6869-49F0-8839-FEC3FAF857D5}"/>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1C1F144B-7D71-4EFE-B830-ABBC70EF174B}"/>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A2C92128-0EDD-4C75-9325-20AD462FE9DD}"/>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C0E85AED-AD83-4A51-8800-E53E61821A32}"/>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7109FEF5-44F7-4EB9-94E3-EB6F1A72E2A6}"/>
            </a:ext>
          </a:extLst>
        </xdr:cNvPr>
        <xdr:cNvSpPr txBox="1">
          <a:spLocks noChangeArrowheads="1"/>
        </xdr:cNvSpPr>
      </xdr:nvSpPr>
      <xdr:spPr bwMode="auto">
        <a:xfrm>
          <a:off x="5026025" y="9874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C5750CC9-416E-4750-A0A2-904F3A87C67E}"/>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E8276807-4FDA-4778-8A60-6756AFFA2AE5}"/>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12B4B92B-3C86-44C3-A790-32026BF2E122}"/>
            </a:ext>
          </a:extLst>
        </xdr:cNvPr>
        <xdr:cNvSpPr txBox="1">
          <a:spLocks noChangeArrowheads="1"/>
        </xdr:cNvSpPr>
      </xdr:nvSpPr>
      <xdr:spPr bwMode="auto">
        <a:xfrm>
          <a:off x="5029200" y="3968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36D0AE33-4843-4B23-AD8F-F8BB2BC9559E}"/>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E337FE00-D730-43AC-86E3-969D827E6F36}"/>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CB9E2EBE-850E-4490-A699-94EF52761ED8}"/>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8AB38A0D-A932-43D2-937C-8A714640E9F1}"/>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B1D17BDA-F8A4-48CD-93C2-4C04E1E4CF7C}"/>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P100"/>
  <sheetViews>
    <sheetView showGridLines="0" tabSelected="1" workbookViewId="0">
      <selection activeCell="H3" sqref="H3:I4"/>
    </sheetView>
  </sheetViews>
  <sheetFormatPr defaultColWidth="9" defaultRowHeight="14"/>
  <cols>
    <col min="1" max="1" width="10" style="11" customWidth="1"/>
    <col min="2" max="2" width="14.6328125" style="11" customWidth="1"/>
    <col min="3" max="3" width="19.36328125" style="11" customWidth="1"/>
    <col min="4" max="4" width="19.453125" style="11" bestFit="1" customWidth="1"/>
    <col min="5" max="6" width="11.6328125" style="11" customWidth="1"/>
    <col min="7" max="7" width="5.453125" style="11" bestFit="1" customWidth="1"/>
    <col min="8" max="8" width="6.90625" style="29" customWidth="1"/>
    <col min="9" max="9" width="20" style="11" bestFit="1" customWidth="1"/>
    <col min="10" max="10" width="5.453125" style="11" customWidth="1"/>
    <col min="11" max="11" width="3.453125" style="11" bestFit="1" customWidth="1"/>
    <col min="12" max="12" width="5.26953125" style="11" customWidth="1"/>
    <col min="13" max="13" width="3.453125" style="11" bestFit="1" customWidth="1"/>
    <col min="14" max="14" width="5.7265625" style="11" customWidth="1"/>
    <col min="15" max="15" width="12.90625" style="11" customWidth="1"/>
    <col min="16" max="16" width="5.7265625" style="11" customWidth="1"/>
    <col min="17" max="16384" width="9" style="11"/>
  </cols>
  <sheetData>
    <row r="1" spans="1:16" ht="23.25" customHeight="1" thickBot="1">
      <c r="A1" s="48" t="s">
        <v>45</v>
      </c>
      <c r="B1" s="48"/>
      <c r="C1" s="57" t="s">
        <v>73</v>
      </c>
      <c r="D1" s="57"/>
      <c r="E1" s="57"/>
      <c r="F1" s="57"/>
      <c r="H1" s="35" t="s">
        <v>60</v>
      </c>
      <c r="I1" s="36" t="s">
        <v>49</v>
      </c>
      <c r="J1" s="8"/>
      <c r="K1" s="9" t="s">
        <v>50</v>
      </c>
      <c r="L1" s="8"/>
      <c r="M1" s="9" t="s">
        <v>51</v>
      </c>
    </row>
    <row r="2" spans="1:16" ht="23.25" customHeight="1" thickTop="1" thickBot="1">
      <c r="A2" s="48" t="s">
        <v>46</v>
      </c>
      <c r="B2" s="48"/>
      <c r="C2" s="51"/>
      <c r="D2" s="51"/>
      <c r="E2" s="56" t="s">
        <v>59</v>
      </c>
      <c r="F2" s="37"/>
      <c r="H2" s="35" t="s">
        <v>61</v>
      </c>
    </row>
    <row r="3" spans="1:16" ht="23.25" customHeight="1" thickTop="1" thickBot="1">
      <c r="A3" s="48" t="s">
        <v>47</v>
      </c>
      <c r="B3" s="48"/>
      <c r="C3" s="50"/>
      <c r="D3" s="50"/>
      <c r="E3" s="34"/>
      <c r="F3" s="34"/>
      <c r="H3" s="3" t="s">
        <v>74</v>
      </c>
      <c r="I3" s="2" t="s">
        <v>75</v>
      </c>
    </row>
    <row r="4" spans="1:16" ht="23.25" customHeight="1" thickTop="1" thickBot="1">
      <c r="A4" s="48" t="s">
        <v>48</v>
      </c>
      <c r="B4" s="48"/>
      <c r="C4" s="51"/>
      <c r="D4" s="51"/>
      <c r="E4" s="38"/>
      <c r="F4" s="38"/>
      <c r="H4" s="2"/>
      <c r="I4" s="2" t="s">
        <v>76</v>
      </c>
    </row>
    <row r="5" spans="1:16" ht="20.25" customHeight="1" thickTop="1">
      <c r="B5" s="39"/>
      <c r="G5" s="11" t="s">
        <v>0</v>
      </c>
      <c r="H5" s="40" t="s">
        <v>29</v>
      </c>
      <c r="I5" s="41" t="s">
        <v>30</v>
      </c>
      <c r="J5" s="1">
        <f t="shared" ref="J5:J12" si="0">COUNTIF($A$8:$A$100,H5)</f>
        <v>0</v>
      </c>
      <c r="K5" s="11" t="s">
        <v>53</v>
      </c>
    </row>
    <row r="6" spans="1:16" ht="20.25" customHeight="1">
      <c r="B6" s="14" t="s">
        <v>67</v>
      </c>
      <c r="D6" s="39"/>
      <c r="E6" s="39"/>
      <c r="F6" s="39"/>
      <c r="H6" s="40" t="s">
        <v>31</v>
      </c>
      <c r="I6" s="41" t="s">
        <v>32</v>
      </c>
      <c r="J6" s="1">
        <f t="shared" si="0"/>
        <v>0</v>
      </c>
      <c r="K6" s="11" t="s">
        <v>53</v>
      </c>
    </row>
    <row r="7" spans="1:16" ht="20.25" customHeight="1">
      <c r="A7" s="42" t="s">
        <v>0</v>
      </c>
      <c r="B7" s="42" t="s">
        <v>2</v>
      </c>
      <c r="C7" s="42" t="s">
        <v>4</v>
      </c>
      <c r="D7" s="42" t="s">
        <v>1</v>
      </c>
      <c r="E7" s="42" t="s">
        <v>55</v>
      </c>
      <c r="F7" s="42" t="s">
        <v>58</v>
      </c>
      <c r="H7" s="40" t="s">
        <v>33</v>
      </c>
      <c r="I7" s="41" t="s">
        <v>34</v>
      </c>
      <c r="J7" s="1">
        <f t="shared" si="0"/>
        <v>0</v>
      </c>
      <c r="K7" s="11" t="s">
        <v>53</v>
      </c>
    </row>
    <row r="8" spans="1:16" ht="20.25" customHeight="1">
      <c r="A8" s="43"/>
      <c r="B8" s="43"/>
      <c r="C8" s="43"/>
      <c r="D8" s="43"/>
      <c r="E8" s="44"/>
      <c r="F8" s="44"/>
      <c r="G8" s="22" t="str">
        <f>E8&amp;F8</f>
        <v/>
      </c>
      <c r="H8" s="40" t="s">
        <v>35</v>
      </c>
      <c r="I8" s="41" t="s">
        <v>36</v>
      </c>
      <c r="J8" s="1">
        <f t="shared" si="0"/>
        <v>0</v>
      </c>
      <c r="K8" s="11" t="s">
        <v>53</v>
      </c>
    </row>
    <row r="9" spans="1:16" ht="20.25" customHeight="1">
      <c r="A9" s="43"/>
      <c r="B9" s="43"/>
      <c r="C9" s="43"/>
      <c r="D9" s="45"/>
      <c r="E9" s="44"/>
      <c r="F9" s="44"/>
      <c r="G9" s="22" t="str">
        <f t="shared" ref="G9:G72" si="1">E9&amp;F9</f>
        <v/>
      </c>
      <c r="H9" s="40" t="s">
        <v>37</v>
      </c>
      <c r="I9" s="41" t="s">
        <v>38</v>
      </c>
      <c r="J9" s="1">
        <f t="shared" si="0"/>
        <v>0</v>
      </c>
      <c r="K9" s="11" t="s">
        <v>53</v>
      </c>
    </row>
    <row r="10" spans="1:16" ht="20.25" customHeight="1">
      <c r="A10" s="43"/>
      <c r="B10" s="43"/>
      <c r="C10" s="43"/>
      <c r="D10" s="45"/>
      <c r="E10" s="44"/>
      <c r="F10" s="44"/>
      <c r="G10" s="22" t="str">
        <f t="shared" si="1"/>
        <v/>
      </c>
      <c r="H10" s="40" t="s">
        <v>39</v>
      </c>
      <c r="I10" s="41" t="s">
        <v>40</v>
      </c>
      <c r="J10" s="1">
        <f t="shared" si="0"/>
        <v>0</v>
      </c>
      <c r="K10" s="11" t="s">
        <v>53</v>
      </c>
    </row>
    <row r="11" spans="1:16" ht="20.25" customHeight="1">
      <c r="A11" s="43"/>
      <c r="B11" s="43"/>
      <c r="C11" s="43"/>
      <c r="D11" s="45"/>
      <c r="E11" s="44"/>
      <c r="F11" s="44"/>
      <c r="G11" s="22" t="str">
        <f t="shared" si="1"/>
        <v/>
      </c>
      <c r="H11" s="40" t="s">
        <v>41</v>
      </c>
      <c r="I11" s="41" t="s">
        <v>42</v>
      </c>
      <c r="J11" s="1">
        <f t="shared" si="0"/>
        <v>0</v>
      </c>
      <c r="K11" s="11" t="s">
        <v>53</v>
      </c>
    </row>
    <row r="12" spans="1:16" ht="20.25" customHeight="1">
      <c r="A12" s="43"/>
      <c r="B12" s="43"/>
      <c r="C12" s="43"/>
      <c r="D12" s="45"/>
      <c r="E12" s="44"/>
      <c r="F12" s="44"/>
      <c r="G12" s="22" t="str">
        <f t="shared" si="1"/>
        <v/>
      </c>
      <c r="H12" s="40" t="s">
        <v>43</v>
      </c>
      <c r="I12" s="41" t="s">
        <v>44</v>
      </c>
      <c r="J12" s="1">
        <f t="shared" si="0"/>
        <v>0</v>
      </c>
      <c r="K12" s="11" t="s">
        <v>53</v>
      </c>
    </row>
    <row r="13" spans="1:16" ht="20.25" customHeight="1">
      <c r="A13" s="43"/>
      <c r="B13" s="43"/>
      <c r="C13" s="43"/>
      <c r="D13" s="45"/>
      <c r="E13" s="44"/>
      <c r="F13" s="44"/>
      <c r="G13" s="22" t="str">
        <f t="shared" si="1"/>
        <v/>
      </c>
      <c r="H13" s="46"/>
      <c r="I13" s="39"/>
    </row>
    <row r="14" spans="1:16" ht="20.25" customHeight="1">
      <c r="A14" s="43"/>
      <c r="B14" s="43"/>
      <c r="C14" s="43"/>
      <c r="D14" s="45"/>
      <c r="E14" s="44"/>
      <c r="F14" s="44"/>
      <c r="G14" s="22" t="str">
        <f t="shared" si="1"/>
        <v/>
      </c>
      <c r="H14" s="46"/>
      <c r="L14" s="48" t="s">
        <v>65</v>
      </c>
      <c r="M14" s="48"/>
      <c r="N14" s="48"/>
      <c r="O14" s="29"/>
    </row>
    <row r="15" spans="1:16" ht="20.25" customHeight="1">
      <c r="A15" s="43"/>
      <c r="B15" s="43"/>
      <c r="C15" s="43"/>
      <c r="D15" s="45"/>
      <c r="E15" s="44"/>
      <c r="F15" s="44"/>
      <c r="G15" s="22" t="str">
        <f t="shared" si="1"/>
        <v/>
      </c>
      <c r="H15" s="30" t="s">
        <v>68</v>
      </c>
      <c r="I15" s="31" t="s">
        <v>56</v>
      </c>
      <c r="J15" s="1">
        <f>COUNTIF($E$8:$E$100,I15)</f>
        <v>0</v>
      </c>
      <c r="K15" s="11" t="s">
        <v>53</v>
      </c>
      <c r="L15" s="47">
        <f>J15*1500</f>
        <v>0</v>
      </c>
      <c r="M15" s="47"/>
      <c r="N15" s="47"/>
      <c r="O15" s="32"/>
      <c r="P15" s="4">
        <f>COUNTIF(G:G,H15)</f>
        <v>0</v>
      </c>
    </row>
    <row r="16" spans="1:16" ht="20.25" customHeight="1">
      <c r="A16" s="43"/>
      <c r="B16" s="43"/>
      <c r="C16" s="43"/>
      <c r="D16" s="45"/>
      <c r="E16" s="44"/>
      <c r="F16" s="44"/>
      <c r="G16" s="22" t="str">
        <f t="shared" si="1"/>
        <v/>
      </c>
      <c r="H16" s="30" t="s">
        <v>69</v>
      </c>
      <c r="I16" s="31" t="s">
        <v>57</v>
      </c>
      <c r="J16" s="1">
        <f>COUNTIF($E$8:$E$100,I16)</f>
        <v>0</v>
      </c>
      <c r="K16" s="11" t="s">
        <v>53</v>
      </c>
      <c r="L16" s="47">
        <f>J16*1300</f>
        <v>0</v>
      </c>
      <c r="M16" s="47"/>
      <c r="N16" s="47"/>
      <c r="O16" s="32"/>
      <c r="P16" s="4">
        <f>COUNTIF(G:G,H16)</f>
        <v>0</v>
      </c>
    </row>
    <row r="17" spans="1:16" ht="20.25" customHeight="1">
      <c r="A17" s="43"/>
      <c r="B17" s="43"/>
      <c r="C17" s="43"/>
      <c r="D17" s="45"/>
      <c r="E17" s="44"/>
      <c r="F17" s="44"/>
      <c r="G17" s="22" t="str">
        <f t="shared" si="1"/>
        <v/>
      </c>
      <c r="H17" s="30" t="s">
        <v>70</v>
      </c>
      <c r="I17" s="31" t="s">
        <v>62</v>
      </c>
      <c r="J17" s="1">
        <f>COUNTIF($E$8:$E$100,I17)</f>
        <v>0</v>
      </c>
      <c r="K17" s="11" t="s">
        <v>53</v>
      </c>
      <c r="L17" s="47">
        <f>J17*1000</f>
        <v>0</v>
      </c>
      <c r="M17" s="47"/>
      <c r="N17" s="47"/>
      <c r="O17" s="32"/>
      <c r="P17" s="4">
        <f>COUNTIF(G:G,H17)</f>
        <v>0</v>
      </c>
    </row>
    <row r="18" spans="1:16" ht="20.25" customHeight="1">
      <c r="A18" s="43"/>
      <c r="B18" s="43"/>
      <c r="C18" s="43"/>
      <c r="D18" s="45"/>
      <c r="E18" s="44"/>
      <c r="F18" s="44"/>
      <c r="G18" s="22" t="str">
        <f t="shared" si="1"/>
        <v/>
      </c>
      <c r="H18" s="30" t="s">
        <v>71</v>
      </c>
      <c r="I18" s="31" t="s">
        <v>63</v>
      </c>
      <c r="J18" s="1">
        <f>COUNTIF($E$8:$E$100,I18)</f>
        <v>0</v>
      </c>
      <c r="K18" s="11" t="s">
        <v>53</v>
      </c>
      <c r="L18" s="47">
        <f>J18*1000</f>
        <v>0</v>
      </c>
      <c r="M18" s="47"/>
      <c r="N18" s="47"/>
      <c r="O18" s="32"/>
      <c r="P18" s="4">
        <f>COUNTIF(G:G,H18)</f>
        <v>0</v>
      </c>
    </row>
    <row r="19" spans="1:16" ht="20.25" customHeight="1">
      <c r="A19" s="43"/>
      <c r="B19" s="43"/>
      <c r="C19" s="43"/>
      <c r="D19" s="45"/>
      <c r="E19" s="44"/>
      <c r="F19" s="44"/>
      <c r="G19" s="22" t="str">
        <f t="shared" si="1"/>
        <v/>
      </c>
      <c r="H19" s="30" t="s">
        <v>72</v>
      </c>
      <c r="I19" s="31" t="s">
        <v>64</v>
      </c>
      <c r="J19" s="1">
        <f>COUNTIF($E$8:$E$100,I19)</f>
        <v>0</v>
      </c>
      <c r="K19" s="11" t="s">
        <v>53</v>
      </c>
      <c r="L19" s="47">
        <f>J19*1000</f>
        <v>0</v>
      </c>
      <c r="M19" s="47"/>
      <c r="N19" s="47"/>
      <c r="O19" s="32"/>
      <c r="P19" s="4">
        <f>COUNTIF(G:G,H19)</f>
        <v>0</v>
      </c>
    </row>
    <row r="20" spans="1:16" ht="20.25" customHeight="1">
      <c r="A20" s="43"/>
      <c r="B20" s="43"/>
      <c r="C20" s="43"/>
      <c r="D20" s="45"/>
      <c r="E20" s="44"/>
      <c r="F20" s="44"/>
      <c r="G20" s="22" t="str">
        <f t="shared" si="1"/>
        <v/>
      </c>
    </row>
    <row r="21" spans="1:16" ht="20.25" customHeight="1">
      <c r="A21" s="43"/>
      <c r="B21" s="43"/>
      <c r="C21" s="43"/>
      <c r="D21" s="45"/>
      <c r="E21" s="44"/>
      <c r="F21" s="44"/>
      <c r="G21" s="22" t="str">
        <f t="shared" si="1"/>
        <v/>
      </c>
      <c r="I21" s="33" t="s">
        <v>66</v>
      </c>
      <c r="J21" s="49">
        <f>SUM(L15:N19)</f>
        <v>0</v>
      </c>
      <c r="K21" s="49"/>
      <c r="L21" s="49"/>
    </row>
    <row r="22" spans="1:16" ht="20.25" customHeight="1">
      <c r="A22" s="43"/>
      <c r="B22" s="43"/>
      <c r="C22" s="43"/>
      <c r="D22" s="45"/>
      <c r="E22" s="44"/>
      <c r="F22" s="44"/>
      <c r="G22" s="22" t="str">
        <f t="shared" si="1"/>
        <v/>
      </c>
      <c r="I22" s="58"/>
      <c r="J22" s="59"/>
      <c r="K22" s="59"/>
      <c r="L22" s="59"/>
    </row>
    <row r="23" spans="1:16" ht="20.25" customHeight="1">
      <c r="A23" s="43"/>
      <c r="B23" s="43"/>
      <c r="C23" s="43"/>
      <c r="D23" s="45"/>
      <c r="E23" s="44"/>
      <c r="F23" s="44"/>
      <c r="G23" s="22" t="str">
        <f t="shared" si="1"/>
        <v/>
      </c>
      <c r="I23" s="60"/>
      <c r="J23" s="60"/>
      <c r="K23" s="60"/>
      <c r="L23" s="60"/>
      <c r="M23" s="60"/>
    </row>
    <row r="24" spans="1:16" ht="20.25" customHeight="1">
      <c r="A24" s="43"/>
      <c r="B24" s="43"/>
      <c r="C24" s="43"/>
      <c r="D24" s="45"/>
      <c r="E24" s="44"/>
      <c r="F24" s="44"/>
      <c r="G24" s="22" t="str">
        <f t="shared" si="1"/>
        <v/>
      </c>
    </row>
    <row r="25" spans="1:16" ht="20.25" customHeight="1">
      <c r="A25" s="43"/>
      <c r="B25" s="43"/>
      <c r="C25" s="43"/>
      <c r="D25" s="45"/>
      <c r="E25" s="44"/>
      <c r="F25" s="44"/>
      <c r="G25" s="22" t="str">
        <f t="shared" si="1"/>
        <v/>
      </c>
      <c r="H25" s="46"/>
    </row>
    <row r="26" spans="1:16" ht="20.25" customHeight="1">
      <c r="A26" s="43"/>
      <c r="B26" s="43"/>
      <c r="C26" s="43"/>
      <c r="D26" s="43"/>
      <c r="E26" s="44"/>
      <c r="F26" s="44"/>
      <c r="G26" s="22" t="str">
        <f t="shared" si="1"/>
        <v/>
      </c>
    </row>
    <row r="27" spans="1:16" ht="20.25" customHeight="1">
      <c r="A27" s="43"/>
      <c r="B27" s="43"/>
      <c r="C27" s="43"/>
      <c r="D27" s="43"/>
      <c r="E27" s="44"/>
      <c r="F27" s="44"/>
      <c r="G27" s="22" t="str">
        <f t="shared" si="1"/>
        <v/>
      </c>
    </row>
    <row r="28" spans="1:16" ht="20.25" customHeight="1">
      <c r="A28" s="43"/>
      <c r="B28" s="43"/>
      <c r="C28" s="43"/>
      <c r="D28" s="43"/>
      <c r="E28" s="44"/>
      <c r="F28" s="44"/>
      <c r="G28" s="22" t="str">
        <f t="shared" si="1"/>
        <v/>
      </c>
    </row>
    <row r="29" spans="1:16" ht="20.25" customHeight="1">
      <c r="A29" s="43"/>
      <c r="B29" s="43"/>
      <c r="C29" s="43"/>
      <c r="D29" s="43"/>
      <c r="E29" s="44"/>
      <c r="F29" s="44"/>
      <c r="G29" s="22" t="str">
        <f t="shared" si="1"/>
        <v/>
      </c>
    </row>
    <row r="30" spans="1:16" ht="20.25" customHeight="1">
      <c r="A30" s="43"/>
      <c r="B30" s="43"/>
      <c r="C30" s="43"/>
      <c r="D30" s="43"/>
      <c r="E30" s="44"/>
      <c r="F30" s="44"/>
      <c r="G30" s="22" t="str">
        <f t="shared" si="1"/>
        <v/>
      </c>
    </row>
    <row r="31" spans="1:16" ht="20.25" customHeight="1">
      <c r="A31" s="43"/>
      <c r="B31" s="43"/>
      <c r="C31" s="43"/>
      <c r="D31" s="43"/>
      <c r="E31" s="44"/>
      <c r="F31" s="44"/>
      <c r="G31" s="22" t="str">
        <f t="shared" si="1"/>
        <v/>
      </c>
    </row>
    <row r="32" spans="1:16" ht="20.25" customHeight="1">
      <c r="A32" s="43"/>
      <c r="B32" s="43"/>
      <c r="C32" s="43"/>
      <c r="D32" s="43"/>
      <c r="E32" s="44"/>
      <c r="F32" s="44"/>
      <c r="G32" s="22" t="str">
        <f t="shared" si="1"/>
        <v/>
      </c>
    </row>
    <row r="33" spans="1:7" ht="20.25" customHeight="1">
      <c r="A33" s="43"/>
      <c r="B33" s="43"/>
      <c r="C33" s="43"/>
      <c r="D33" s="43"/>
      <c r="E33" s="44"/>
      <c r="F33" s="44"/>
      <c r="G33" s="22" t="str">
        <f t="shared" si="1"/>
        <v/>
      </c>
    </row>
    <row r="34" spans="1:7" ht="20.25" customHeight="1">
      <c r="A34" s="43"/>
      <c r="B34" s="43"/>
      <c r="C34" s="43"/>
      <c r="D34" s="43"/>
      <c r="E34" s="44"/>
      <c r="F34" s="44"/>
      <c r="G34" s="22" t="str">
        <f t="shared" si="1"/>
        <v/>
      </c>
    </row>
    <row r="35" spans="1:7" ht="20.25" customHeight="1">
      <c r="A35" s="43"/>
      <c r="B35" s="43"/>
      <c r="C35" s="43"/>
      <c r="D35" s="43"/>
      <c r="E35" s="44"/>
      <c r="F35" s="44"/>
      <c r="G35" s="22" t="str">
        <f t="shared" si="1"/>
        <v/>
      </c>
    </row>
    <row r="36" spans="1:7" ht="20.25" customHeight="1">
      <c r="A36" s="43"/>
      <c r="B36" s="43"/>
      <c r="C36" s="43"/>
      <c r="D36" s="43"/>
      <c r="E36" s="44"/>
      <c r="F36" s="44"/>
      <c r="G36" s="22" t="str">
        <f t="shared" si="1"/>
        <v/>
      </c>
    </row>
    <row r="37" spans="1:7" ht="20.25" customHeight="1">
      <c r="A37" s="43"/>
      <c r="B37" s="43"/>
      <c r="C37" s="43"/>
      <c r="D37" s="43"/>
      <c r="E37" s="44"/>
      <c r="F37" s="44"/>
      <c r="G37" s="22" t="str">
        <f t="shared" si="1"/>
        <v/>
      </c>
    </row>
    <row r="38" spans="1:7" ht="20.25" customHeight="1">
      <c r="A38" s="43"/>
      <c r="B38" s="43"/>
      <c r="C38" s="43"/>
      <c r="D38" s="43"/>
      <c r="E38" s="44"/>
      <c r="F38" s="44"/>
      <c r="G38" s="22" t="str">
        <f t="shared" si="1"/>
        <v/>
      </c>
    </row>
    <row r="39" spans="1:7" ht="20.25" customHeight="1">
      <c r="A39" s="43"/>
      <c r="B39" s="43"/>
      <c r="C39" s="43"/>
      <c r="D39" s="43"/>
      <c r="E39" s="44"/>
      <c r="F39" s="44"/>
      <c r="G39" s="22" t="str">
        <f t="shared" si="1"/>
        <v/>
      </c>
    </row>
    <row r="40" spans="1:7" ht="20.25" customHeight="1">
      <c r="A40" s="43"/>
      <c r="B40" s="43"/>
      <c r="C40" s="43"/>
      <c r="D40" s="43"/>
      <c r="E40" s="44"/>
      <c r="F40" s="44"/>
      <c r="G40" s="22" t="str">
        <f t="shared" si="1"/>
        <v/>
      </c>
    </row>
    <row r="41" spans="1:7" ht="20.25" customHeight="1">
      <c r="A41" s="43"/>
      <c r="B41" s="43"/>
      <c r="C41" s="43"/>
      <c r="D41" s="43"/>
      <c r="E41" s="44"/>
      <c r="F41" s="44"/>
      <c r="G41" s="22" t="str">
        <f t="shared" si="1"/>
        <v/>
      </c>
    </row>
    <row r="42" spans="1:7" ht="20.25" customHeight="1">
      <c r="A42" s="43"/>
      <c r="B42" s="43"/>
      <c r="C42" s="43"/>
      <c r="D42" s="43"/>
      <c r="E42" s="44"/>
      <c r="F42" s="44"/>
      <c r="G42" s="22" t="str">
        <f t="shared" si="1"/>
        <v/>
      </c>
    </row>
    <row r="43" spans="1:7" ht="20.25" customHeight="1">
      <c r="A43" s="43"/>
      <c r="B43" s="43"/>
      <c r="C43" s="43"/>
      <c r="D43" s="43"/>
      <c r="E43" s="44"/>
      <c r="F43" s="44"/>
      <c r="G43" s="22" t="str">
        <f t="shared" si="1"/>
        <v/>
      </c>
    </row>
    <row r="44" spans="1:7" ht="20.25" customHeight="1">
      <c r="A44" s="43"/>
      <c r="B44" s="43"/>
      <c r="C44" s="43"/>
      <c r="D44" s="43"/>
      <c r="E44" s="44"/>
      <c r="F44" s="44"/>
      <c r="G44" s="22" t="str">
        <f t="shared" si="1"/>
        <v/>
      </c>
    </row>
    <row r="45" spans="1:7" ht="20.25" customHeight="1">
      <c r="A45" s="43"/>
      <c r="B45" s="43"/>
      <c r="C45" s="43"/>
      <c r="D45" s="43"/>
      <c r="E45" s="44"/>
      <c r="F45" s="44"/>
      <c r="G45" s="22" t="str">
        <f t="shared" si="1"/>
        <v/>
      </c>
    </row>
    <row r="46" spans="1:7" ht="20.25" customHeight="1">
      <c r="A46" s="43"/>
      <c r="B46" s="43"/>
      <c r="C46" s="43"/>
      <c r="D46" s="43"/>
      <c r="E46" s="44"/>
      <c r="F46" s="44"/>
      <c r="G46" s="22" t="str">
        <f t="shared" si="1"/>
        <v/>
      </c>
    </row>
    <row r="47" spans="1:7" ht="20.25" customHeight="1">
      <c r="A47" s="43"/>
      <c r="B47" s="43"/>
      <c r="C47" s="43"/>
      <c r="D47" s="43"/>
      <c r="E47" s="44"/>
      <c r="F47" s="44"/>
      <c r="G47" s="22" t="str">
        <f t="shared" si="1"/>
        <v/>
      </c>
    </row>
    <row r="48" spans="1:7" ht="20.25" customHeight="1">
      <c r="A48" s="43"/>
      <c r="B48" s="43"/>
      <c r="C48" s="43"/>
      <c r="D48" s="43"/>
      <c r="E48" s="44"/>
      <c r="F48" s="44"/>
      <c r="G48" s="22" t="str">
        <f t="shared" si="1"/>
        <v/>
      </c>
    </row>
    <row r="49" spans="1:7" ht="20.25" customHeight="1">
      <c r="A49" s="43"/>
      <c r="B49" s="43"/>
      <c r="C49" s="43"/>
      <c r="D49" s="43"/>
      <c r="E49" s="44"/>
      <c r="F49" s="44"/>
      <c r="G49" s="22" t="str">
        <f t="shared" si="1"/>
        <v/>
      </c>
    </row>
    <row r="50" spans="1:7" ht="20.25" customHeight="1">
      <c r="A50" s="43"/>
      <c r="B50" s="43"/>
      <c r="C50" s="43"/>
      <c r="D50" s="43"/>
      <c r="E50" s="44"/>
      <c r="F50" s="44"/>
      <c r="G50" s="22" t="str">
        <f t="shared" si="1"/>
        <v/>
      </c>
    </row>
    <row r="51" spans="1:7" ht="20.25" customHeight="1">
      <c r="A51" s="43"/>
      <c r="B51" s="43"/>
      <c r="C51" s="43"/>
      <c r="D51" s="43"/>
      <c r="E51" s="44"/>
      <c r="F51" s="44"/>
      <c r="G51" s="22" t="str">
        <f t="shared" si="1"/>
        <v/>
      </c>
    </row>
    <row r="52" spans="1:7" ht="20.25" customHeight="1">
      <c r="A52" s="43"/>
      <c r="B52" s="43"/>
      <c r="C52" s="43"/>
      <c r="D52" s="43"/>
      <c r="E52" s="44"/>
      <c r="F52" s="44"/>
      <c r="G52" s="22" t="str">
        <f t="shared" si="1"/>
        <v/>
      </c>
    </row>
    <row r="53" spans="1:7" ht="20.25" customHeight="1">
      <c r="A53" s="43"/>
      <c r="B53" s="43"/>
      <c r="C53" s="43"/>
      <c r="D53" s="43"/>
      <c r="E53" s="44"/>
      <c r="F53" s="44"/>
      <c r="G53" s="22" t="str">
        <f t="shared" si="1"/>
        <v/>
      </c>
    </row>
    <row r="54" spans="1:7" ht="20.25" customHeight="1">
      <c r="A54" s="43"/>
      <c r="B54" s="43"/>
      <c r="C54" s="43"/>
      <c r="D54" s="43"/>
      <c r="E54" s="44"/>
      <c r="F54" s="44"/>
      <c r="G54" s="22" t="str">
        <f t="shared" si="1"/>
        <v/>
      </c>
    </row>
    <row r="55" spans="1:7" ht="20.25" customHeight="1">
      <c r="A55" s="43"/>
      <c r="B55" s="43"/>
      <c r="C55" s="43"/>
      <c r="D55" s="43"/>
      <c r="E55" s="44"/>
      <c r="F55" s="44"/>
      <c r="G55" s="22" t="str">
        <f t="shared" si="1"/>
        <v/>
      </c>
    </row>
    <row r="56" spans="1:7" ht="20.25" customHeight="1">
      <c r="A56" s="43"/>
      <c r="B56" s="43"/>
      <c r="C56" s="43"/>
      <c r="D56" s="43"/>
      <c r="E56" s="44"/>
      <c r="F56" s="44"/>
      <c r="G56" s="22" t="str">
        <f t="shared" si="1"/>
        <v/>
      </c>
    </row>
    <row r="57" spans="1:7" ht="20.25" customHeight="1">
      <c r="A57" s="43"/>
      <c r="B57" s="43"/>
      <c r="C57" s="43"/>
      <c r="D57" s="43"/>
      <c r="E57" s="44"/>
      <c r="F57" s="44"/>
      <c r="G57" s="22" t="str">
        <f t="shared" si="1"/>
        <v/>
      </c>
    </row>
    <row r="58" spans="1:7" ht="20.25" customHeight="1">
      <c r="A58" s="43"/>
      <c r="B58" s="43"/>
      <c r="C58" s="43"/>
      <c r="D58" s="43"/>
      <c r="E58" s="44"/>
      <c r="F58" s="44"/>
      <c r="G58" s="22" t="str">
        <f t="shared" si="1"/>
        <v/>
      </c>
    </row>
    <row r="59" spans="1:7" ht="20.25" customHeight="1">
      <c r="A59" s="43"/>
      <c r="B59" s="43"/>
      <c r="C59" s="43"/>
      <c r="D59" s="43"/>
      <c r="E59" s="44"/>
      <c r="F59" s="44"/>
      <c r="G59" s="22" t="str">
        <f t="shared" si="1"/>
        <v/>
      </c>
    </row>
    <row r="60" spans="1:7" ht="20.25" customHeight="1">
      <c r="A60" s="43"/>
      <c r="B60" s="43"/>
      <c r="C60" s="43"/>
      <c r="D60" s="43"/>
      <c r="E60" s="44"/>
      <c r="F60" s="44"/>
      <c r="G60" s="22" t="str">
        <f t="shared" si="1"/>
        <v/>
      </c>
    </row>
    <row r="61" spans="1:7" ht="20.25" customHeight="1">
      <c r="A61" s="43"/>
      <c r="B61" s="43"/>
      <c r="C61" s="43"/>
      <c r="D61" s="43"/>
      <c r="E61" s="44"/>
      <c r="F61" s="44"/>
      <c r="G61" s="22" t="str">
        <f t="shared" si="1"/>
        <v/>
      </c>
    </row>
    <row r="62" spans="1:7" ht="20.25" customHeight="1">
      <c r="A62" s="43"/>
      <c r="B62" s="43"/>
      <c r="C62" s="43"/>
      <c r="D62" s="43"/>
      <c r="E62" s="44"/>
      <c r="F62" s="44"/>
      <c r="G62" s="22" t="str">
        <f t="shared" si="1"/>
        <v/>
      </c>
    </row>
    <row r="63" spans="1:7" ht="20.25" customHeight="1">
      <c r="A63" s="43"/>
      <c r="B63" s="43"/>
      <c r="C63" s="43"/>
      <c r="D63" s="43"/>
      <c r="E63" s="44"/>
      <c r="F63" s="44"/>
      <c r="G63" s="22" t="str">
        <f t="shared" si="1"/>
        <v/>
      </c>
    </row>
    <row r="64" spans="1:7" ht="20.25" customHeight="1">
      <c r="A64" s="43"/>
      <c r="B64" s="43"/>
      <c r="C64" s="43"/>
      <c r="D64" s="43"/>
      <c r="E64" s="44"/>
      <c r="F64" s="44"/>
      <c r="G64" s="22" t="str">
        <f t="shared" si="1"/>
        <v/>
      </c>
    </row>
    <row r="65" spans="1:7" ht="20.25" customHeight="1">
      <c r="A65" s="43"/>
      <c r="B65" s="43"/>
      <c r="C65" s="43"/>
      <c r="D65" s="43"/>
      <c r="E65" s="44"/>
      <c r="F65" s="44"/>
      <c r="G65" s="22" t="str">
        <f t="shared" si="1"/>
        <v/>
      </c>
    </row>
    <row r="66" spans="1:7" ht="20.25" customHeight="1">
      <c r="A66" s="43"/>
      <c r="B66" s="43"/>
      <c r="C66" s="43"/>
      <c r="D66" s="43"/>
      <c r="E66" s="44"/>
      <c r="F66" s="44"/>
      <c r="G66" s="22" t="str">
        <f t="shared" si="1"/>
        <v/>
      </c>
    </row>
    <row r="67" spans="1:7" ht="20.25" customHeight="1">
      <c r="A67" s="43"/>
      <c r="B67" s="43"/>
      <c r="C67" s="43"/>
      <c r="D67" s="43"/>
      <c r="E67" s="44"/>
      <c r="F67" s="44"/>
      <c r="G67" s="22" t="str">
        <f t="shared" si="1"/>
        <v/>
      </c>
    </row>
    <row r="68" spans="1:7" ht="20.25" customHeight="1">
      <c r="A68" s="43"/>
      <c r="B68" s="43"/>
      <c r="C68" s="43"/>
      <c r="D68" s="43"/>
      <c r="E68" s="44"/>
      <c r="F68" s="44"/>
      <c r="G68" s="22" t="str">
        <f t="shared" si="1"/>
        <v/>
      </c>
    </row>
    <row r="69" spans="1:7" ht="20.25" customHeight="1">
      <c r="A69" s="43"/>
      <c r="B69" s="43"/>
      <c r="C69" s="43"/>
      <c r="D69" s="43"/>
      <c r="E69" s="44"/>
      <c r="F69" s="44"/>
      <c r="G69" s="22" t="str">
        <f t="shared" si="1"/>
        <v/>
      </c>
    </row>
    <row r="70" spans="1:7" ht="20.25" customHeight="1">
      <c r="A70" s="43"/>
      <c r="B70" s="43"/>
      <c r="C70" s="43"/>
      <c r="D70" s="43"/>
      <c r="E70" s="44"/>
      <c r="F70" s="44"/>
      <c r="G70" s="22" t="str">
        <f t="shared" si="1"/>
        <v/>
      </c>
    </row>
    <row r="71" spans="1:7" ht="20.25" customHeight="1">
      <c r="A71" s="43"/>
      <c r="B71" s="43"/>
      <c r="C71" s="43"/>
      <c r="D71" s="43"/>
      <c r="E71" s="44"/>
      <c r="F71" s="44"/>
      <c r="G71" s="22" t="str">
        <f t="shared" si="1"/>
        <v/>
      </c>
    </row>
    <row r="72" spans="1:7" ht="20.25" customHeight="1">
      <c r="A72" s="43"/>
      <c r="B72" s="43"/>
      <c r="C72" s="43"/>
      <c r="D72" s="43"/>
      <c r="E72" s="44"/>
      <c r="F72" s="44"/>
      <c r="G72" s="22" t="str">
        <f t="shared" si="1"/>
        <v/>
      </c>
    </row>
    <row r="73" spans="1:7" ht="20.25" customHeight="1">
      <c r="A73" s="43"/>
      <c r="B73" s="43"/>
      <c r="C73" s="43"/>
      <c r="D73" s="43"/>
      <c r="E73" s="44"/>
      <c r="F73" s="44"/>
      <c r="G73" s="22" t="str">
        <f t="shared" ref="G73:G100" si="2">E73&amp;F73</f>
        <v/>
      </c>
    </row>
    <row r="74" spans="1:7" ht="20.25" customHeight="1">
      <c r="A74" s="43"/>
      <c r="B74" s="43"/>
      <c r="C74" s="43"/>
      <c r="D74" s="43"/>
      <c r="E74" s="44"/>
      <c r="F74" s="44"/>
      <c r="G74" s="22" t="str">
        <f t="shared" si="2"/>
        <v/>
      </c>
    </row>
    <row r="75" spans="1:7" ht="20.25" customHeight="1">
      <c r="A75" s="43"/>
      <c r="B75" s="43"/>
      <c r="C75" s="43"/>
      <c r="D75" s="43"/>
      <c r="E75" s="44"/>
      <c r="F75" s="44"/>
      <c r="G75" s="22" t="str">
        <f t="shared" si="2"/>
        <v/>
      </c>
    </row>
    <row r="76" spans="1:7" ht="20.25" customHeight="1">
      <c r="A76" s="43"/>
      <c r="B76" s="43"/>
      <c r="C76" s="43"/>
      <c r="D76" s="43"/>
      <c r="E76" s="44"/>
      <c r="F76" s="44"/>
      <c r="G76" s="22" t="str">
        <f t="shared" si="2"/>
        <v/>
      </c>
    </row>
    <row r="77" spans="1:7" ht="20.25" customHeight="1">
      <c r="A77" s="43"/>
      <c r="B77" s="43"/>
      <c r="C77" s="43"/>
      <c r="D77" s="43"/>
      <c r="E77" s="44"/>
      <c r="F77" s="44"/>
      <c r="G77" s="22" t="str">
        <f t="shared" si="2"/>
        <v/>
      </c>
    </row>
    <row r="78" spans="1:7" ht="20.25" customHeight="1">
      <c r="A78" s="43"/>
      <c r="B78" s="43"/>
      <c r="C78" s="43"/>
      <c r="D78" s="43"/>
      <c r="E78" s="44"/>
      <c r="F78" s="44"/>
      <c r="G78" s="22" t="str">
        <f t="shared" si="2"/>
        <v/>
      </c>
    </row>
    <row r="79" spans="1:7" ht="20.25" customHeight="1">
      <c r="A79" s="43"/>
      <c r="B79" s="43"/>
      <c r="C79" s="43"/>
      <c r="D79" s="43"/>
      <c r="E79" s="44"/>
      <c r="F79" s="44"/>
      <c r="G79" s="22" t="str">
        <f t="shared" si="2"/>
        <v/>
      </c>
    </row>
    <row r="80" spans="1:7" ht="20.25" customHeight="1">
      <c r="A80" s="43"/>
      <c r="B80" s="43"/>
      <c r="C80" s="43"/>
      <c r="D80" s="43"/>
      <c r="E80" s="44"/>
      <c r="F80" s="44"/>
      <c r="G80" s="22" t="str">
        <f t="shared" si="2"/>
        <v/>
      </c>
    </row>
    <row r="81" spans="1:7" ht="20.25" customHeight="1">
      <c r="A81" s="43"/>
      <c r="B81" s="43"/>
      <c r="C81" s="43"/>
      <c r="D81" s="43"/>
      <c r="E81" s="44"/>
      <c r="F81" s="44"/>
      <c r="G81" s="22" t="str">
        <f t="shared" si="2"/>
        <v/>
      </c>
    </row>
    <row r="82" spans="1:7" ht="20.25" customHeight="1">
      <c r="A82" s="43"/>
      <c r="B82" s="43"/>
      <c r="C82" s="43"/>
      <c r="D82" s="43"/>
      <c r="E82" s="44"/>
      <c r="F82" s="44"/>
      <c r="G82" s="22" t="str">
        <f t="shared" si="2"/>
        <v/>
      </c>
    </row>
    <row r="83" spans="1:7" ht="20.25" customHeight="1">
      <c r="A83" s="43"/>
      <c r="B83" s="43"/>
      <c r="C83" s="43"/>
      <c r="D83" s="43"/>
      <c r="E83" s="44"/>
      <c r="F83" s="44"/>
      <c r="G83" s="22" t="str">
        <f t="shared" si="2"/>
        <v/>
      </c>
    </row>
    <row r="84" spans="1:7" ht="20.25" customHeight="1">
      <c r="A84" s="43"/>
      <c r="B84" s="43"/>
      <c r="C84" s="43"/>
      <c r="D84" s="43"/>
      <c r="E84" s="44"/>
      <c r="F84" s="44"/>
      <c r="G84" s="22" t="str">
        <f t="shared" si="2"/>
        <v/>
      </c>
    </row>
    <row r="85" spans="1:7" ht="20.25" customHeight="1">
      <c r="A85" s="43"/>
      <c r="B85" s="43"/>
      <c r="C85" s="43"/>
      <c r="D85" s="43"/>
      <c r="E85" s="44"/>
      <c r="F85" s="44"/>
      <c r="G85" s="22" t="str">
        <f t="shared" si="2"/>
        <v/>
      </c>
    </row>
    <row r="86" spans="1:7" ht="20.25" customHeight="1">
      <c r="A86" s="43"/>
      <c r="B86" s="43"/>
      <c r="C86" s="43"/>
      <c r="D86" s="43"/>
      <c r="E86" s="44"/>
      <c r="F86" s="44"/>
      <c r="G86" s="22" t="str">
        <f t="shared" si="2"/>
        <v/>
      </c>
    </row>
    <row r="87" spans="1:7" ht="20.25" customHeight="1">
      <c r="A87" s="43"/>
      <c r="B87" s="43"/>
      <c r="C87" s="43"/>
      <c r="D87" s="43"/>
      <c r="E87" s="44"/>
      <c r="F87" s="44"/>
      <c r="G87" s="22" t="str">
        <f t="shared" si="2"/>
        <v/>
      </c>
    </row>
    <row r="88" spans="1:7" ht="20.25" customHeight="1">
      <c r="A88" s="43"/>
      <c r="B88" s="43"/>
      <c r="C88" s="43"/>
      <c r="D88" s="43"/>
      <c r="E88" s="44"/>
      <c r="F88" s="44"/>
      <c r="G88" s="22" t="str">
        <f t="shared" si="2"/>
        <v/>
      </c>
    </row>
    <row r="89" spans="1:7" ht="20.25" customHeight="1">
      <c r="A89" s="43"/>
      <c r="B89" s="43"/>
      <c r="C89" s="43"/>
      <c r="D89" s="43"/>
      <c r="E89" s="44"/>
      <c r="F89" s="44"/>
      <c r="G89" s="22" t="str">
        <f t="shared" si="2"/>
        <v/>
      </c>
    </row>
    <row r="90" spans="1:7" ht="20.25" customHeight="1">
      <c r="A90" s="43"/>
      <c r="B90" s="43"/>
      <c r="C90" s="43"/>
      <c r="D90" s="43"/>
      <c r="E90" s="44"/>
      <c r="F90" s="44"/>
      <c r="G90" s="22" t="str">
        <f t="shared" si="2"/>
        <v/>
      </c>
    </row>
    <row r="91" spans="1:7" ht="20.25" customHeight="1">
      <c r="A91" s="43"/>
      <c r="B91" s="43"/>
      <c r="C91" s="43"/>
      <c r="D91" s="43"/>
      <c r="E91" s="44"/>
      <c r="F91" s="44"/>
      <c r="G91" s="22" t="str">
        <f t="shared" si="2"/>
        <v/>
      </c>
    </row>
    <row r="92" spans="1:7" ht="20.25" customHeight="1">
      <c r="A92" s="43"/>
      <c r="B92" s="43"/>
      <c r="C92" s="43"/>
      <c r="D92" s="43"/>
      <c r="E92" s="44"/>
      <c r="F92" s="44"/>
      <c r="G92" s="22" t="str">
        <f t="shared" si="2"/>
        <v/>
      </c>
    </row>
    <row r="93" spans="1:7" ht="20.25" customHeight="1">
      <c r="A93" s="43"/>
      <c r="B93" s="43"/>
      <c r="C93" s="43"/>
      <c r="D93" s="43"/>
      <c r="E93" s="44"/>
      <c r="F93" s="44"/>
      <c r="G93" s="22" t="str">
        <f t="shared" si="2"/>
        <v/>
      </c>
    </row>
    <row r="94" spans="1:7" ht="20.25" customHeight="1">
      <c r="A94" s="43"/>
      <c r="B94" s="43"/>
      <c r="C94" s="43"/>
      <c r="D94" s="43"/>
      <c r="E94" s="44"/>
      <c r="F94" s="44"/>
      <c r="G94" s="22" t="str">
        <f t="shared" si="2"/>
        <v/>
      </c>
    </row>
    <row r="95" spans="1:7" ht="20.25" customHeight="1">
      <c r="A95" s="43"/>
      <c r="B95" s="43"/>
      <c r="C95" s="43"/>
      <c r="D95" s="43"/>
      <c r="E95" s="44"/>
      <c r="F95" s="44"/>
      <c r="G95" s="22" t="str">
        <f t="shared" si="2"/>
        <v/>
      </c>
    </row>
    <row r="96" spans="1:7" ht="20.25" customHeight="1">
      <c r="A96" s="43"/>
      <c r="B96" s="43"/>
      <c r="C96" s="43"/>
      <c r="D96" s="43"/>
      <c r="E96" s="44"/>
      <c r="F96" s="44"/>
      <c r="G96" s="22" t="str">
        <f t="shared" si="2"/>
        <v/>
      </c>
    </row>
    <row r="97" spans="1:7" ht="20.25" customHeight="1">
      <c r="A97" s="43"/>
      <c r="B97" s="43"/>
      <c r="C97" s="43"/>
      <c r="D97" s="43"/>
      <c r="E97" s="44"/>
      <c r="F97" s="44"/>
      <c r="G97" s="22" t="str">
        <f t="shared" si="2"/>
        <v/>
      </c>
    </row>
    <row r="98" spans="1:7" ht="20.25" customHeight="1">
      <c r="A98" s="43"/>
      <c r="B98" s="43"/>
      <c r="C98" s="43"/>
      <c r="D98" s="43"/>
      <c r="E98" s="44"/>
      <c r="F98" s="44"/>
      <c r="G98" s="22" t="str">
        <f t="shared" si="2"/>
        <v/>
      </c>
    </row>
    <row r="99" spans="1:7" ht="20.25" customHeight="1">
      <c r="A99" s="43"/>
      <c r="B99" s="43"/>
      <c r="C99" s="43"/>
      <c r="D99" s="43"/>
      <c r="E99" s="44"/>
      <c r="F99" s="44"/>
      <c r="G99" s="22" t="str">
        <f t="shared" si="2"/>
        <v/>
      </c>
    </row>
    <row r="100" spans="1:7" ht="20.25" customHeight="1">
      <c r="A100" s="43"/>
      <c r="B100" s="43"/>
      <c r="C100" s="43"/>
      <c r="D100" s="43"/>
      <c r="E100" s="44"/>
      <c r="F100" s="44"/>
      <c r="G100" s="22" t="str">
        <f t="shared" si="2"/>
        <v/>
      </c>
    </row>
  </sheetData>
  <sheetProtection algorithmName="SHA-512" hashValue="IVNyxA3OdximcYelYKaBcH6pqGkeZcoCAaEqRw5BtAj/LgbSfFabysvrp8NyH7CsLIlMSwh+KH6odUfVjA75Lg==" saltValue="MmckBHNlrrwavdIrMNquFA==" spinCount="100000" sheet="1"/>
  <mergeCells count="16">
    <mergeCell ref="A1:B1"/>
    <mergeCell ref="A2:B2"/>
    <mergeCell ref="A3:B3"/>
    <mergeCell ref="C3:D3"/>
    <mergeCell ref="A4:B4"/>
    <mergeCell ref="C4:D4"/>
    <mergeCell ref="C2:D2"/>
    <mergeCell ref="C1:F1"/>
    <mergeCell ref="J22:L22"/>
    <mergeCell ref="L18:N18"/>
    <mergeCell ref="L19:N19"/>
    <mergeCell ref="L14:N14"/>
    <mergeCell ref="J21:L21"/>
    <mergeCell ref="L15:N15"/>
    <mergeCell ref="L16:N16"/>
    <mergeCell ref="L17:N17"/>
  </mergeCells>
  <phoneticPr fontId="1"/>
  <conditionalFormatting sqref="J5:J12">
    <cfRule type="cellIs" dxfId="3" priority="2" stopIfTrue="1" operator="equal">
      <formula>0</formula>
    </cfRule>
  </conditionalFormatting>
  <conditionalFormatting sqref="J15:J19">
    <cfRule type="cellIs" dxfId="2" priority="1" stopIfTrue="1" operator="equal">
      <formula>0</formula>
    </cfRule>
  </conditionalFormatting>
  <dataValidations count="4">
    <dataValidation type="list" allowBlank="1" showInputMessage="1" showErrorMessage="1" sqref="A288:A366" xr:uid="{00000000-0002-0000-0000-000000000000}">
      <formula1>$H$5:$H$16</formula1>
    </dataValidation>
    <dataValidation type="list" allowBlank="1" showInputMessage="1" showErrorMessage="1" sqref="A8:A287" xr:uid="{00000000-0002-0000-0000-000001000000}">
      <formula1>$H$5:$H$12</formula1>
    </dataValidation>
    <dataValidation type="list" allowBlank="1" showInputMessage="1" showErrorMessage="1" sqref="F2 F8:F100" xr:uid="{00000000-0002-0000-0000-000002000000}">
      <formula1>$H$1:$H$3</formula1>
    </dataValidation>
    <dataValidation type="list" allowBlank="1" showInputMessage="1" showErrorMessage="1" sqref="E8:E100" xr:uid="{00000000-0002-0000-0000-000003000000}">
      <formula1>$I$14:$I$19</formula1>
    </dataValidation>
  </dataValidations>
  <pageMargins left="0.44" right="0.16" top="0.56999999999999995" bottom="0.24" header="0.2" footer="0.17"/>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P108"/>
  <sheetViews>
    <sheetView showGridLines="0" workbookViewId="0">
      <selection activeCell="O9" sqref="O9"/>
    </sheetView>
  </sheetViews>
  <sheetFormatPr defaultColWidth="9" defaultRowHeight="14"/>
  <cols>
    <col min="1" max="1" width="10" style="1" customWidth="1"/>
    <col min="2" max="2" width="14.6328125" style="2" customWidth="1"/>
    <col min="3" max="3" width="19.36328125" style="2" customWidth="1"/>
    <col min="4" max="4" width="19.453125" style="2" bestFit="1" customWidth="1"/>
    <col min="5" max="6" width="10.90625" style="1" customWidth="1"/>
    <col min="7" max="7" width="5.453125" style="2" bestFit="1" customWidth="1"/>
    <col min="8" max="8" width="5" style="2" bestFit="1" customWidth="1"/>
    <col min="9" max="9" width="17.7265625" style="2" bestFit="1" customWidth="1"/>
    <col min="10" max="10" width="5.453125" style="11" customWidth="1"/>
    <col min="11" max="11" width="3.453125" style="11" bestFit="1" customWidth="1"/>
    <col min="12" max="12" width="5.453125" style="11" customWidth="1"/>
    <col min="13" max="13" width="3.453125" style="11" bestFit="1" customWidth="1"/>
    <col min="14" max="14" width="6.36328125" style="2" customWidth="1"/>
    <col min="15" max="15" width="14" style="2" customWidth="1"/>
    <col min="16" max="16384" width="9" style="2"/>
  </cols>
  <sheetData>
    <row r="1" spans="1:13" ht="23.25" customHeight="1" thickBot="1">
      <c r="A1" s="52" t="s">
        <v>45</v>
      </c>
      <c r="B1" s="52"/>
      <c r="C1" s="95" t="s">
        <v>94</v>
      </c>
      <c r="D1" s="94"/>
      <c r="E1" s="96"/>
      <c r="F1" s="96"/>
      <c r="I1" s="3" t="s">
        <v>52</v>
      </c>
      <c r="J1" s="8"/>
      <c r="K1" s="9" t="s">
        <v>50</v>
      </c>
      <c r="L1" s="8"/>
      <c r="M1" s="9" t="s">
        <v>51</v>
      </c>
    </row>
    <row r="2" spans="1:13" ht="23.25" customHeight="1" thickTop="1" thickBot="1">
      <c r="A2" s="52" t="s">
        <v>46</v>
      </c>
      <c r="B2" s="52"/>
      <c r="C2" s="55"/>
      <c r="D2" s="55"/>
      <c r="E2" s="7" t="s">
        <v>59</v>
      </c>
      <c r="F2" s="10"/>
      <c r="G2" s="4" t="s">
        <v>60</v>
      </c>
      <c r="H2" s="3" t="s">
        <v>74</v>
      </c>
      <c r="I2" s="2" t="s">
        <v>75</v>
      </c>
    </row>
    <row r="3" spans="1:13" ht="23.25" customHeight="1" thickTop="1" thickBot="1">
      <c r="A3" s="52" t="s">
        <v>47</v>
      </c>
      <c r="B3" s="52"/>
      <c r="C3" s="53"/>
      <c r="D3" s="53"/>
      <c r="E3" s="7"/>
      <c r="F3" s="7"/>
      <c r="G3" s="4" t="s">
        <v>61</v>
      </c>
      <c r="I3" s="2" t="s">
        <v>76</v>
      </c>
    </row>
    <row r="4" spans="1:13" ht="23.25" customHeight="1" thickTop="1" thickBot="1">
      <c r="A4" s="52" t="s">
        <v>48</v>
      </c>
      <c r="B4" s="52"/>
      <c r="C4" s="54"/>
      <c r="D4" s="54"/>
      <c r="E4" s="12"/>
      <c r="F4" s="12"/>
    </row>
    <row r="5" spans="1:13" ht="18.75" customHeight="1" thickTop="1">
      <c r="B5" s="5"/>
      <c r="G5" s="2" t="s">
        <v>0</v>
      </c>
      <c r="H5" s="13" t="s">
        <v>5</v>
      </c>
      <c r="I5" s="13" t="s">
        <v>6</v>
      </c>
      <c r="J5" s="1">
        <f>COUNTIF($A$8:$A$107,H5)/2</f>
        <v>0</v>
      </c>
      <c r="K5" s="11" t="s">
        <v>54</v>
      </c>
    </row>
    <row r="6" spans="1:13" ht="18.75" customHeight="1">
      <c r="B6" s="14" t="s">
        <v>67</v>
      </c>
      <c r="D6" s="5"/>
      <c r="E6" s="6"/>
      <c r="F6" s="6"/>
      <c r="H6" s="13" t="s">
        <v>7</v>
      </c>
      <c r="I6" s="13" t="s">
        <v>10</v>
      </c>
      <c r="J6" s="1">
        <f t="shared" ref="J6:J16" si="0">COUNTIF($A$8:$A$107,H6)/2</f>
        <v>0</v>
      </c>
      <c r="K6" s="11" t="s">
        <v>54</v>
      </c>
    </row>
    <row r="7" spans="1:13" ht="18.75" customHeight="1" thickBot="1">
      <c r="A7" s="15" t="s">
        <v>0</v>
      </c>
      <c r="B7" s="15" t="s">
        <v>2</v>
      </c>
      <c r="C7" s="15" t="s">
        <v>3</v>
      </c>
      <c r="D7" s="15" t="s">
        <v>1</v>
      </c>
      <c r="E7" s="16" t="s">
        <v>55</v>
      </c>
      <c r="F7" s="16" t="s">
        <v>58</v>
      </c>
      <c r="H7" s="13" t="s">
        <v>8</v>
      </c>
      <c r="I7" s="13" t="s">
        <v>11</v>
      </c>
      <c r="J7" s="1">
        <f t="shared" si="0"/>
        <v>0</v>
      </c>
      <c r="K7" s="11" t="s">
        <v>54</v>
      </c>
    </row>
    <row r="8" spans="1:13" ht="18.75" customHeight="1" thickTop="1">
      <c r="A8" s="17"/>
      <c r="B8" s="18"/>
      <c r="C8" s="19"/>
      <c r="D8" s="19"/>
      <c r="E8" s="20"/>
      <c r="F8" s="21"/>
      <c r="G8" s="22" t="str">
        <f>E8&amp;F8</f>
        <v/>
      </c>
      <c r="H8" s="13" t="s">
        <v>9</v>
      </c>
      <c r="I8" s="13" t="s">
        <v>12</v>
      </c>
      <c r="J8" s="1">
        <f t="shared" si="0"/>
        <v>0</v>
      </c>
      <c r="K8" s="11" t="s">
        <v>54</v>
      </c>
    </row>
    <row r="9" spans="1:13" ht="18.75" customHeight="1" thickBot="1">
      <c r="A9" s="23">
        <f>A8</f>
        <v>0</v>
      </c>
      <c r="B9" s="24"/>
      <c r="C9" s="25"/>
      <c r="D9" s="26"/>
      <c r="E9" s="27"/>
      <c r="F9" s="28"/>
      <c r="G9" s="22" t="str">
        <f t="shared" ref="G9:G72" si="1">E9&amp;F9</f>
        <v/>
      </c>
      <c r="H9" s="13" t="s">
        <v>13</v>
      </c>
      <c r="I9" s="13" t="s">
        <v>14</v>
      </c>
      <c r="J9" s="1">
        <f t="shared" si="0"/>
        <v>0</v>
      </c>
      <c r="K9" s="11" t="s">
        <v>54</v>
      </c>
    </row>
    <row r="10" spans="1:13" ht="18.75" customHeight="1" thickTop="1">
      <c r="A10" s="17"/>
      <c r="B10" s="18"/>
      <c r="C10" s="19"/>
      <c r="D10" s="19"/>
      <c r="E10" s="20"/>
      <c r="F10" s="21"/>
      <c r="G10" s="22" t="str">
        <f t="shared" si="1"/>
        <v/>
      </c>
      <c r="H10" s="13" t="s">
        <v>15</v>
      </c>
      <c r="I10" s="13" t="s">
        <v>16</v>
      </c>
      <c r="J10" s="1">
        <f t="shared" si="0"/>
        <v>0</v>
      </c>
      <c r="K10" s="11" t="s">
        <v>54</v>
      </c>
    </row>
    <row r="11" spans="1:13" ht="18.75" customHeight="1" thickBot="1">
      <c r="A11" s="23">
        <f>A10</f>
        <v>0</v>
      </c>
      <c r="B11" s="24"/>
      <c r="C11" s="25"/>
      <c r="D11" s="26"/>
      <c r="E11" s="27"/>
      <c r="F11" s="28"/>
      <c r="G11" s="22" t="str">
        <f t="shared" si="1"/>
        <v/>
      </c>
      <c r="H11" s="13" t="s">
        <v>17</v>
      </c>
      <c r="I11" s="13" t="s">
        <v>18</v>
      </c>
      <c r="J11" s="1">
        <f t="shared" si="0"/>
        <v>0</v>
      </c>
      <c r="K11" s="11" t="s">
        <v>54</v>
      </c>
    </row>
    <row r="12" spans="1:13" ht="18.75" customHeight="1" thickTop="1">
      <c r="A12" s="17"/>
      <c r="B12" s="18"/>
      <c r="C12" s="19"/>
      <c r="D12" s="19"/>
      <c r="E12" s="20"/>
      <c r="F12" s="21"/>
      <c r="G12" s="22" t="str">
        <f t="shared" si="1"/>
        <v/>
      </c>
      <c r="H12" s="13" t="s">
        <v>19</v>
      </c>
      <c r="I12" s="13" t="s">
        <v>20</v>
      </c>
      <c r="J12" s="1">
        <f t="shared" si="0"/>
        <v>0</v>
      </c>
      <c r="K12" s="11" t="s">
        <v>54</v>
      </c>
    </row>
    <row r="13" spans="1:13" ht="18.75" customHeight="1" thickBot="1">
      <c r="A13" s="23">
        <f>A12</f>
        <v>0</v>
      </c>
      <c r="B13" s="24"/>
      <c r="C13" s="25"/>
      <c r="D13" s="26"/>
      <c r="E13" s="27"/>
      <c r="F13" s="28"/>
      <c r="G13" s="22" t="str">
        <f t="shared" si="1"/>
        <v/>
      </c>
      <c r="H13" s="13" t="s">
        <v>21</v>
      </c>
      <c r="I13" s="13" t="s">
        <v>22</v>
      </c>
      <c r="J13" s="1">
        <f t="shared" si="0"/>
        <v>0</v>
      </c>
      <c r="K13" s="11" t="s">
        <v>54</v>
      </c>
    </row>
    <row r="14" spans="1:13" ht="18.75" customHeight="1" thickTop="1">
      <c r="A14" s="17"/>
      <c r="B14" s="18"/>
      <c r="C14" s="19"/>
      <c r="D14" s="19"/>
      <c r="E14" s="20"/>
      <c r="F14" s="21"/>
      <c r="G14" s="22" t="str">
        <f t="shared" si="1"/>
        <v/>
      </c>
      <c r="H14" s="13" t="s">
        <v>23</v>
      </c>
      <c r="I14" s="13" t="s">
        <v>24</v>
      </c>
      <c r="J14" s="1">
        <f t="shared" si="0"/>
        <v>0</v>
      </c>
      <c r="K14" s="11" t="s">
        <v>54</v>
      </c>
    </row>
    <row r="15" spans="1:13" ht="18.75" customHeight="1" thickBot="1">
      <c r="A15" s="23">
        <f>A14</f>
        <v>0</v>
      </c>
      <c r="B15" s="24"/>
      <c r="C15" s="25"/>
      <c r="D15" s="26"/>
      <c r="E15" s="27"/>
      <c r="F15" s="28"/>
      <c r="G15" s="22" t="str">
        <f t="shared" si="1"/>
        <v/>
      </c>
      <c r="H15" s="13" t="s">
        <v>25</v>
      </c>
      <c r="I15" s="13" t="s">
        <v>26</v>
      </c>
      <c r="J15" s="1">
        <f t="shared" si="0"/>
        <v>0</v>
      </c>
      <c r="K15" s="11" t="s">
        <v>54</v>
      </c>
    </row>
    <row r="16" spans="1:13" ht="18.75" customHeight="1" thickTop="1">
      <c r="A16" s="17"/>
      <c r="B16" s="18"/>
      <c r="C16" s="19"/>
      <c r="D16" s="19"/>
      <c r="E16" s="20"/>
      <c r="F16" s="21"/>
      <c r="G16" s="22" t="str">
        <f t="shared" si="1"/>
        <v/>
      </c>
      <c r="H16" s="13" t="s">
        <v>27</v>
      </c>
      <c r="I16" s="13" t="s">
        <v>28</v>
      </c>
      <c r="J16" s="1">
        <f t="shared" si="0"/>
        <v>0</v>
      </c>
      <c r="K16" s="11" t="s">
        <v>54</v>
      </c>
    </row>
    <row r="17" spans="1:16" ht="18.75" customHeight="1" thickBot="1">
      <c r="A17" s="23">
        <f>A16</f>
        <v>0</v>
      </c>
      <c r="B17" s="24"/>
      <c r="C17" s="25"/>
      <c r="D17" s="26"/>
      <c r="E17" s="27"/>
      <c r="F17" s="28"/>
      <c r="G17" s="22" t="str">
        <f t="shared" si="1"/>
        <v/>
      </c>
      <c r="H17" s="5"/>
      <c r="I17" s="5"/>
    </row>
    <row r="18" spans="1:16" ht="18.75" customHeight="1" thickTop="1">
      <c r="A18" s="17"/>
      <c r="B18" s="18"/>
      <c r="C18" s="19"/>
      <c r="D18" s="19"/>
      <c r="E18" s="20"/>
      <c r="F18" s="21"/>
      <c r="G18" s="22" t="str">
        <f t="shared" si="1"/>
        <v/>
      </c>
      <c r="H18" s="5"/>
      <c r="I18" s="5"/>
      <c r="L18" s="48" t="s">
        <v>65</v>
      </c>
      <c r="M18" s="48"/>
      <c r="N18" s="48"/>
      <c r="O18" s="29"/>
    </row>
    <row r="19" spans="1:16" ht="18.75" customHeight="1" thickBot="1">
      <c r="A19" s="23">
        <f>A18</f>
        <v>0</v>
      </c>
      <c r="B19" s="24"/>
      <c r="C19" s="25"/>
      <c r="D19" s="26"/>
      <c r="E19" s="27"/>
      <c r="F19" s="28"/>
      <c r="G19" s="22" t="str">
        <f t="shared" si="1"/>
        <v/>
      </c>
      <c r="H19" s="30" t="s">
        <v>68</v>
      </c>
      <c r="I19" s="31" t="s">
        <v>56</v>
      </c>
      <c r="J19" s="1">
        <f>COUNTIF($E$8:$E$107,I19)</f>
        <v>0</v>
      </c>
      <c r="K19" s="11" t="s">
        <v>53</v>
      </c>
      <c r="L19" s="47">
        <f>J19*1500</f>
        <v>0</v>
      </c>
      <c r="M19" s="47"/>
      <c r="N19" s="47"/>
      <c r="O19" s="32"/>
      <c r="P19" s="4">
        <f>COUNTIF(G:G,H19)</f>
        <v>0</v>
      </c>
    </row>
    <row r="20" spans="1:16" ht="18.75" customHeight="1" thickTop="1">
      <c r="A20" s="17"/>
      <c r="B20" s="18"/>
      <c r="C20" s="19"/>
      <c r="D20" s="19"/>
      <c r="E20" s="20"/>
      <c r="F20" s="21"/>
      <c r="G20" s="22" t="str">
        <f t="shared" si="1"/>
        <v/>
      </c>
      <c r="H20" s="30" t="s">
        <v>69</v>
      </c>
      <c r="I20" s="31" t="s">
        <v>57</v>
      </c>
      <c r="J20" s="1">
        <f>COUNTIF($E$8:$E$107,I20)</f>
        <v>0</v>
      </c>
      <c r="K20" s="11" t="s">
        <v>53</v>
      </c>
      <c r="L20" s="47">
        <f>J20*1300</f>
        <v>0</v>
      </c>
      <c r="M20" s="47"/>
      <c r="N20" s="47"/>
      <c r="O20" s="32"/>
      <c r="P20" s="4">
        <f>COUNTIF(G:G,H20)</f>
        <v>0</v>
      </c>
    </row>
    <row r="21" spans="1:16" ht="18.75" customHeight="1" thickBot="1">
      <c r="A21" s="23">
        <f>A20</f>
        <v>0</v>
      </c>
      <c r="B21" s="24"/>
      <c r="C21" s="25"/>
      <c r="D21" s="26"/>
      <c r="E21" s="27"/>
      <c r="F21" s="28"/>
      <c r="G21" s="22" t="str">
        <f t="shared" si="1"/>
        <v/>
      </c>
      <c r="H21" s="30" t="s">
        <v>70</v>
      </c>
      <c r="I21" s="31" t="s">
        <v>62</v>
      </c>
      <c r="J21" s="1">
        <f>COUNTIF($E$8:$E$107,I21)</f>
        <v>0</v>
      </c>
      <c r="K21" s="11" t="s">
        <v>53</v>
      </c>
      <c r="L21" s="47">
        <f>J21*1000</f>
        <v>0</v>
      </c>
      <c r="M21" s="47"/>
      <c r="N21" s="47"/>
      <c r="O21" s="32"/>
      <c r="P21" s="4">
        <f>COUNTIF(G:G,H21)</f>
        <v>0</v>
      </c>
    </row>
    <row r="22" spans="1:16" ht="18.75" customHeight="1" thickTop="1">
      <c r="A22" s="17"/>
      <c r="B22" s="18"/>
      <c r="C22" s="19"/>
      <c r="D22" s="19"/>
      <c r="E22" s="20"/>
      <c r="F22" s="21"/>
      <c r="G22" s="22" t="str">
        <f t="shared" si="1"/>
        <v/>
      </c>
      <c r="H22" s="30" t="s">
        <v>71</v>
      </c>
      <c r="I22" s="31" t="s">
        <v>63</v>
      </c>
      <c r="J22" s="1">
        <f>COUNTIF($E$8:$E$107,I22)</f>
        <v>0</v>
      </c>
      <c r="K22" s="11" t="s">
        <v>53</v>
      </c>
      <c r="L22" s="47">
        <f>J22*1000</f>
        <v>0</v>
      </c>
      <c r="M22" s="47"/>
      <c r="N22" s="47"/>
      <c r="O22" s="32"/>
      <c r="P22" s="4">
        <f>COUNTIF(G:G,H22)</f>
        <v>0</v>
      </c>
    </row>
    <row r="23" spans="1:16" ht="18.75" customHeight="1" thickBot="1">
      <c r="A23" s="23">
        <f>A22</f>
        <v>0</v>
      </c>
      <c r="B23" s="24"/>
      <c r="C23" s="25"/>
      <c r="D23" s="26"/>
      <c r="E23" s="27"/>
      <c r="F23" s="28"/>
      <c r="G23" s="22" t="str">
        <f t="shared" si="1"/>
        <v/>
      </c>
      <c r="H23" s="30" t="s">
        <v>72</v>
      </c>
      <c r="I23" s="31" t="s">
        <v>64</v>
      </c>
      <c r="J23" s="1">
        <f>COUNTIF($E$8:$E$107,I23)</f>
        <v>0</v>
      </c>
      <c r="K23" s="11" t="s">
        <v>53</v>
      </c>
      <c r="L23" s="47">
        <f>J23*1000</f>
        <v>0</v>
      </c>
      <c r="M23" s="47"/>
      <c r="N23" s="47"/>
      <c r="O23" s="32"/>
      <c r="P23" s="4">
        <f>COUNTIF(G:G,H23)</f>
        <v>0</v>
      </c>
    </row>
    <row r="24" spans="1:16" ht="18.75" customHeight="1" thickTop="1">
      <c r="A24" s="17"/>
      <c r="B24" s="18"/>
      <c r="C24" s="19"/>
      <c r="D24" s="19"/>
      <c r="E24" s="20"/>
      <c r="F24" s="21"/>
      <c r="G24" s="22" t="str">
        <f t="shared" si="1"/>
        <v/>
      </c>
      <c r="H24" s="5"/>
      <c r="I24" s="11"/>
      <c r="N24" s="11"/>
      <c r="O24" s="11"/>
    </row>
    <row r="25" spans="1:16" ht="18.75" customHeight="1" thickBot="1">
      <c r="A25" s="23">
        <f>A24</f>
        <v>0</v>
      </c>
      <c r="B25" s="24"/>
      <c r="C25" s="25"/>
      <c r="D25" s="26"/>
      <c r="E25" s="27"/>
      <c r="F25" s="28"/>
      <c r="G25" s="22" t="str">
        <f t="shared" si="1"/>
        <v/>
      </c>
      <c r="H25" s="5"/>
      <c r="I25" s="33" t="s">
        <v>66</v>
      </c>
      <c r="J25" s="49">
        <f>SUM(L19:N23)</f>
        <v>0</v>
      </c>
      <c r="K25" s="49"/>
      <c r="L25" s="49"/>
      <c r="N25" s="11"/>
      <c r="O25" s="11"/>
    </row>
    <row r="26" spans="1:16" ht="18.75" customHeight="1" thickTop="1">
      <c r="A26" s="17"/>
      <c r="B26" s="18"/>
      <c r="C26" s="19"/>
      <c r="D26" s="19"/>
      <c r="E26" s="20"/>
      <c r="F26" s="21"/>
      <c r="G26" s="22" t="str">
        <f t="shared" si="1"/>
        <v/>
      </c>
      <c r="I26" s="58"/>
      <c r="J26" s="59"/>
      <c r="K26" s="59"/>
      <c r="L26" s="59"/>
    </row>
    <row r="27" spans="1:16" ht="18.75" customHeight="1" thickBot="1">
      <c r="A27" s="23">
        <f>A26</f>
        <v>0</v>
      </c>
      <c r="B27" s="24"/>
      <c r="C27" s="25"/>
      <c r="D27" s="26"/>
      <c r="E27" s="27"/>
      <c r="F27" s="28"/>
      <c r="G27" s="22" t="str">
        <f t="shared" si="1"/>
        <v/>
      </c>
      <c r="I27" s="93"/>
    </row>
    <row r="28" spans="1:16" ht="18.75" customHeight="1" thickTop="1">
      <c r="A28" s="17"/>
      <c r="B28" s="18"/>
      <c r="C28" s="19"/>
      <c r="D28" s="19"/>
      <c r="E28" s="20"/>
      <c r="F28" s="21"/>
      <c r="G28" s="22" t="str">
        <f t="shared" si="1"/>
        <v/>
      </c>
    </row>
    <row r="29" spans="1:16" ht="18.75" customHeight="1" thickBot="1">
      <c r="A29" s="23">
        <f>A28</f>
        <v>0</v>
      </c>
      <c r="B29" s="24"/>
      <c r="C29" s="25"/>
      <c r="D29" s="26"/>
      <c r="E29" s="27"/>
      <c r="F29" s="28"/>
      <c r="G29" s="22" t="str">
        <f t="shared" si="1"/>
        <v/>
      </c>
    </row>
    <row r="30" spans="1:16" ht="18.75" customHeight="1" thickTop="1">
      <c r="A30" s="17"/>
      <c r="B30" s="18"/>
      <c r="C30" s="19"/>
      <c r="D30" s="19"/>
      <c r="E30" s="20"/>
      <c r="F30" s="21"/>
      <c r="G30" s="22" t="str">
        <f t="shared" si="1"/>
        <v/>
      </c>
    </row>
    <row r="31" spans="1:16" ht="18.75" customHeight="1" thickBot="1">
      <c r="A31" s="23">
        <f>A30</f>
        <v>0</v>
      </c>
      <c r="B31" s="24"/>
      <c r="C31" s="25"/>
      <c r="D31" s="26"/>
      <c r="E31" s="27"/>
      <c r="F31" s="28"/>
      <c r="G31" s="22" t="str">
        <f t="shared" si="1"/>
        <v/>
      </c>
    </row>
    <row r="32" spans="1:16" ht="18.75" customHeight="1" thickTop="1">
      <c r="A32" s="17"/>
      <c r="B32" s="18"/>
      <c r="C32" s="19"/>
      <c r="D32" s="19"/>
      <c r="E32" s="20"/>
      <c r="F32" s="21"/>
      <c r="G32" s="22" t="str">
        <f t="shared" si="1"/>
        <v/>
      </c>
    </row>
    <row r="33" spans="1:7" ht="18.75" customHeight="1" thickBot="1">
      <c r="A33" s="23">
        <f>A32</f>
        <v>0</v>
      </c>
      <c r="B33" s="24"/>
      <c r="C33" s="25"/>
      <c r="D33" s="26"/>
      <c r="E33" s="27"/>
      <c r="F33" s="28"/>
      <c r="G33" s="22" t="str">
        <f t="shared" si="1"/>
        <v/>
      </c>
    </row>
    <row r="34" spans="1:7" ht="18.75" customHeight="1" thickTop="1">
      <c r="A34" s="17"/>
      <c r="B34" s="18"/>
      <c r="C34" s="19"/>
      <c r="D34" s="19"/>
      <c r="E34" s="20"/>
      <c r="F34" s="21"/>
      <c r="G34" s="22" t="str">
        <f t="shared" si="1"/>
        <v/>
      </c>
    </row>
    <row r="35" spans="1:7" ht="18.75" customHeight="1" thickBot="1">
      <c r="A35" s="23">
        <f>A34</f>
        <v>0</v>
      </c>
      <c r="B35" s="24"/>
      <c r="C35" s="25"/>
      <c r="D35" s="26"/>
      <c r="E35" s="27"/>
      <c r="F35" s="28"/>
      <c r="G35" s="22" t="str">
        <f t="shared" si="1"/>
        <v/>
      </c>
    </row>
    <row r="36" spans="1:7" ht="18.75" customHeight="1" thickTop="1">
      <c r="A36" s="17"/>
      <c r="B36" s="18"/>
      <c r="C36" s="19"/>
      <c r="D36" s="19"/>
      <c r="E36" s="20"/>
      <c r="F36" s="21"/>
      <c r="G36" s="22" t="str">
        <f t="shared" si="1"/>
        <v/>
      </c>
    </row>
    <row r="37" spans="1:7" ht="18.75" customHeight="1" thickBot="1">
      <c r="A37" s="23">
        <f>A36</f>
        <v>0</v>
      </c>
      <c r="B37" s="24"/>
      <c r="C37" s="25"/>
      <c r="D37" s="26"/>
      <c r="E37" s="27"/>
      <c r="F37" s="28"/>
      <c r="G37" s="22" t="str">
        <f t="shared" si="1"/>
        <v/>
      </c>
    </row>
    <row r="38" spans="1:7" ht="18.75" customHeight="1" thickTop="1">
      <c r="A38" s="17"/>
      <c r="B38" s="18"/>
      <c r="C38" s="19"/>
      <c r="D38" s="19"/>
      <c r="E38" s="20"/>
      <c r="F38" s="21"/>
      <c r="G38" s="22" t="str">
        <f t="shared" si="1"/>
        <v/>
      </c>
    </row>
    <row r="39" spans="1:7" ht="18.75" customHeight="1" thickBot="1">
      <c r="A39" s="23">
        <f>A38</f>
        <v>0</v>
      </c>
      <c r="B39" s="24"/>
      <c r="C39" s="25"/>
      <c r="D39" s="26"/>
      <c r="E39" s="27"/>
      <c r="F39" s="28"/>
      <c r="G39" s="22" t="str">
        <f t="shared" si="1"/>
        <v/>
      </c>
    </row>
    <row r="40" spans="1:7" ht="18.75" customHeight="1" thickTop="1">
      <c r="A40" s="17"/>
      <c r="B40" s="18"/>
      <c r="C40" s="19"/>
      <c r="D40" s="19"/>
      <c r="E40" s="20"/>
      <c r="F40" s="21"/>
      <c r="G40" s="22" t="str">
        <f t="shared" si="1"/>
        <v/>
      </c>
    </row>
    <row r="41" spans="1:7" ht="18.75" customHeight="1" thickBot="1">
      <c r="A41" s="23">
        <f>A40</f>
        <v>0</v>
      </c>
      <c r="B41" s="24"/>
      <c r="C41" s="25"/>
      <c r="D41" s="26"/>
      <c r="E41" s="27"/>
      <c r="F41" s="28"/>
      <c r="G41" s="22" t="str">
        <f t="shared" si="1"/>
        <v/>
      </c>
    </row>
    <row r="42" spans="1:7" ht="18.75" customHeight="1" thickTop="1">
      <c r="A42" s="17"/>
      <c r="B42" s="18"/>
      <c r="C42" s="19"/>
      <c r="D42" s="19"/>
      <c r="E42" s="20"/>
      <c r="F42" s="21"/>
      <c r="G42" s="22" t="str">
        <f t="shared" si="1"/>
        <v/>
      </c>
    </row>
    <row r="43" spans="1:7" ht="18.75" customHeight="1" thickBot="1">
      <c r="A43" s="23">
        <f>A42</f>
        <v>0</v>
      </c>
      <c r="B43" s="24"/>
      <c r="C43" s="25"/>
      <c r="D43" s="26"/>
      <c r="E43" s="27"/>
      <c r="F43" s="28"/>
      <c r="G43" s="22" t="str">
        <f t="shared" si="1"/>
        <v/>
      </c>
    </row>
    <row r="44" spans="1:7" ht="18.75" customHeight="1" thickTop="1">
      <c r="A44" s="17"/>
      <c r="B44" s="18"/>
      <c r="C44" s="19"/>
      <c r="D44" s="19"/>
      <c r="E44" s="20"/>
      <c r="F44" s="21"/>
      <c r="G44" s="22" t="str">
        <f t="shared" si="1"/>
        <v/>
      </c>
    </row>
    <row r="45" spans="1:7" ht="18.75" customHeight="1" thickBot="1">
      <c r="A45" s="23">
        <f>A44</f>
        <v>0</v>
      </c>
      <c r="B45" s="24"/>
      <c r="C45" s="25"/>
      <c r="D45" s="26"/>
      <c r="E45" s="27"/>
      <c r="F45" s="28"/>
      <c r="G45" s="22" t="str">
        <f t="shared" si="1"/>
        <v/>
      </c>
    </row>
    <row r="46" spans="1:7" ht="18.75" customHeight="1" thickTop="1">
      <c r="A46" s="17"/>
      <c r="B46" s="18"/>
      <c r="C46" s="19"/>
      <c r="D46" s="19"/>
      <c r="E46" s="20"/>
      <c r="F46" s="21"/>
      <c r="G46" s="22" t="str">
        <f t="shared" si="1"/>
        <v/>
      </c>
    </row>
    <row r="47" spans="1:7" ht="18.75" customHeight="1" thickBot="1">
      <c r="A47" s="23">
        <f>A46</f>
        <v>0</v>
      </c>
      <c r="B47" s="24"/>
      <c r="C47" s="25"/>
      <c r="D47" s="26"/>
      <c r="E47" s="27"/>
      <c r="F47" s="28"/>
      <c r="G47" s="22" t="str">
        <f t="shared" si="1"/>
        <v/>
      </c>
    </row>
    <row r="48" spans="1:7" ht="18.75" customHeight="1" thickTop="1">
      <c r="A48" s="17"/>
      <c r="B48" s="18"/>
      <c r="C48" s="19"/>
      <c r="D48" s="19"/>
      <c r="E48" s="20"/>
      <c r="F48" s="21"/>
      <c r="G48" s="22" t="str">
        <f t="shared" si="1"/>
        <v/>
      </c>
    </row>
    <row r="49" spans="1:7" ht="18.75" customHeight="1" thickBot="1">
      <c r="A49" s="23">
        <f>A48</f>
        <v>0</v>
      </c>
      <c r="B49" s="24"/>
      <c r="C49" s="25"/>
      <c r="D49" s="26"/>
      <c r="E49" s="27"/>
      <c r="F49" s="28"/>
      <c r="G49" s="22" t="str">
        <f t="shared" si="1"/>
        <v/>
      </c>
    </row>
    <row r="50" spans="1:7" ht="18.75" customHeight="1" thickTop="1">
      <c r="A50" s="17"/>
      <c r="B50" s="18"/>
      <c r="C50" s="19"/>
      <c r="D50" s="19"/>
      <c r="E50" s="20"/>
      <c r="F50" s="21"/>
      <c r="G50" s="22" t="str">
        <f t="shared" si="1"/>
        <v/>
      </c>
    </row>
    <row r="51" spans="1:7" ht="18.75" customHeight="1" thickBot="1">
      <c r="A51" s="23">
        <f>A50</f>
        <v>0</v>
      </c>
      <c r="B51" s="24"/>
      <c r="C51" s="25"/>
      <c r="D51" s="26"/>
      <c r="E51" s="27"/>
      <c r="F51" s="28"/>
      <c r="G51" s="22" t="str">
        <f t="shared" si="1"/>
        <v/>
      </c>
    </row>
    <row r="52" spans="1:7" ht="18.75" customHeight="1" thickTop="1">
      <c r="A52" s="17"/>
      <c r="B52" s="18"/>
      <c r="C52" s="19"/>
      <c r="D52" s="19"/>
      <c r="E52" s="20"/>
      <c r="F52" s="21"/>
      <c r="G52" s="22" t="str">
        <f t="shared" si="1"/>
        <v/>
      </c>
    </row>
    <row r="53" spans="1:7" ht="18.75" customHeight="1" thickBot="1">
      <c r="A53" s="23">
        <f>A52</f>
        <v>0</v>
      </c>
      <c r="B53" s="24"/>
      <c r="C53" s="25"/>
      <c r="D53" s="26"/>
      <c r="E53" s="27"/>
      <c r="F53" s="28"/>
      <c r="G53" s="22" t="str">
        <f t="shared" si="1"/>
        <v/>
      </c>
    </row>
    <row r="54" spans="1:7" ht="18.75" customHeight="1" thickTop="1">
      <c r="A54" s="17"/>
      <c r="B54" s="18"/>
      <c r="C54" s="19"/>
      <c r="D54" s="19"/>
      <c r="E54" s="20"/>
      <c r="F54" s="21"/>
      <c r="G54" s="22" t="str">
        <f t="shared" si="1"/>
        <v/>
      </c>
    </row>
    <row r="55" spans="1:7" ht="18.75" customHeight="1" thickBot="1">
      <c r="A55" s="23">
        <f>A54</f>
        <v>0</v>
      </c>
      <c r="B55" s="24"/>
      <c r="C55" s="25"/>
      <c r="D55" s="26"/>
      <c r="E55" s="27"/>
      <c r="F55" s="28"/>
      <c r="G55" s="22" t="str">
        <f t="shared" si="1"/>
        <v/>
      </c>
    </row>
    <row r="56" spans="1:7" ht="18.75" customHeight="1" thickTop="1">
      <c r="A56" s="17"/>
      <c r="B56" s="18"/>
      <c r="C56" s="19"/>
      <c r="D56" s="19"/>
      <c r="E56" s="20"/>
      <c r="F56" s="21"/>
      <c r="G56" s="22" t="str">
        <f t="shared" si="1"/>
        <v/>
      </c>
    </row>
    <row r="57" spans="1:7" ht="18.75" customHeight="1" thickBot="1">
      <c r="A57" s="23">
        <f>A56</f>
        <v>0</v>
      </c>
      <c r="B57" s="24"/>
      <c r="C57" s="25"/>
      <c r="D57" s="26"/>
      <c r="E57" s="27"/>
      <c r="F57" s="28"/>
      <c r="G57" s="22" t="str">
        <f t="shared" si="1"/>
        <v/>
      </c>
    </row>
    <row r="58" spans="1:7" ht="18.75" customHeight="1" thickTop="1">
      <c r="A58" s="17"/>
      <c r="B58" s="18"/>
      <c r="C58" s="19"/>
      <c r="D58" s="19"/>
      <c r="E58" s="20"/>
      <c r="F58" s="21"/>
      <c r="G58" s="22" t="str">
        <f t="shared" si="1"/>
        <v/>
      </c>
    </row>
    <row r="59" spans="1:7" ht="18.75" customHeight="1" thickBot="1">
      <c r="A59" s="23">
        <f>A58</f>
        <v>0</v>
      </c>
      <c r="B59" s="24"/>
      <c r="C59" s="25"/>
      <c r="D59" s="26"/>
      <c r="E59" s="27"/>
      <c r="F59" s="28"/>
      <c r="G59" s="22" t="str">
        <f t="shared" si="1"/>
        <v/>
      </c>
    </row>
    <row r="60" spans="1:7" ht="18.75" customHeight="1" thickTop="1">
      <c r="A60" s="17"/>
      <c r="B60" s="18"/>
      <c r="C60" s="19"/>
      <c r="D60" s="19"/>
      <c r="E60" s="20"/>
      <c r="F60" s="21"/>
      <c r="G60" s="22" t="str">
        <f t="shared" si="1"/>
        <v/>
      </c>
    </row>
    <row r="61" spans="1:7" ht="18.75" customHeight="1" thickBot="1">
      <c r="A61" s="23">
        <f>A60</f>
        <v>0</v>
      </c>
      <c r="B61" s="24"/>
      <c r="C61" s="25"/>
      <c r="D61" s="26"/>
      <c r="E61" s="27"/>
      <c r="F61" s="28"/>
      <c r="G61" s="22" t="str">
        <f t="shared" si="1"/>
        <v/>
      </c>
    </row>
    <row r="62" spans="1:7" ht="18.75" customHeight="1" thickTop="1">
      <c r="A62" s="17"/>
      <c r="B62" s="18"/>
      <c r="C62" s="19"/>
      <c r="D62" s="19"/>
      <c r="E62" s="20"/>
      <c r="F62" s="21"/>
      <c r="G62" s="22" t="str">
        <f t="shared" si="1"/>
        <v/>
      </c>
    </row>
    <row r="63" spans="1:7" ht="18.75" customHeight="1" thickBot="1">
      <c r="A63" s="23">
        <f>A62</f>
        <v>0</v>
      </c>
      <c r="B63" s="24"/>
      <c r="C63" s="25"/>
      <c r="D63" s="26"/>
      <c r="E63" s="27"/>
      <c r="F63" s="28"/>
      <c r="G63" s="22" t="str">
        <f t="shared" si="1"/>
        <v/>
      </c>
    </row>
    <row r="64" spans="1:7" ht="18.75" customHeight="1" thickTop="1">
      <c r="A64" s="17"/>
      <c r="B64" s="18"/>
      <c r="C64" s="19"/>
      <c r="D64" s="19"/>
      <c r="E64" s="20"/>
      <c r="F64" s="21"/>
      <c r="G64" s="22" t="str">
        <f t="shared" si="1"/>
        <v/>
      </c>
    </row>
    <row r="65" spans="1:7" ht="18.75" customHeight="1" thickBot="1">
      <c r="A65" s="23">
        <f>A64</f>
        <v>0</v>
      </c>
      <c r="B65" s="24"/>
      <c r="C65" s="25"/>
      <c r="D65" s="26"/>
      <c r="E65" s="27"/>
      <c r="F65" s="28"/>
      <c r="G65" s="22" t="str">
        <f t="shared" si="1"/>
        <v/>
      </c>
    </row>
    <row r="66" spans="1:7" ht="18.75" customHeight="1" thickTop="1">
      <c r="A66" s="17"/>
      <c r="B66" s="18"/>
      <c r="C66" s="19"/>
      <c r="D66" s="19"/>
      <c r="E66" s="20"/>
      <c r="F66" s="21"/>
      <c r="G66" s="22" t="str">
        <f t="shared" si="1"/>
        <v/>
      </c>
    </row>
    <row r="67" spans="1:7" ht="18.75" customHeight="1" thickBot="1">
      <c r="A67" s="23">
        <f>A66</f>
        <v>0</v>
      </c>
      <c r="B67" s="24"/>
      <c r="C67" s="25"/>
      <c r="D67" s="26"/>
      <c r="E67" s="27"/>
      <c r="F67" s="28"/>
      <c r="G67" s="22" t="str">
        <f t="shared" si="1"/>
        <v/>
      </c>
    </row>
    <row r="68" spans="1:7" ht="18.75" customHeight="1" thickTop="1">
      <c r="A68" s="17"/>
      <c r="B68" s="18"/>
      <c r="C68" s="19"/>
      <c r="D68" s="19"/>
      <c r="E68" s="20"/>
      <c r="F68" s="21"/>
      <c r="G68" s="22" t="str">
        <f t="shared" si="1"/>
        <v/>
      </c>
    </row>
    <row r="69" spans="1:7" ht="18.75" customHeight="1" thickBot="1">
      <c r="A69" s="23">
        <f>A68</f>
        <v>0</v>
      </c>
      <c r="B69" s="24"/>
      <c r="C69" s="25"/>
      <c r="D69" s="26"/>
      <c r="E69" s="27"/>
      <c r="F69" s="28"/>
      <c r="G69" s="22" t="str">
        <f t="shared" si="1"/>
        <v/>
      </c>
    </row>
    <row r="70" spans="1:7" ht="18.75" customHeight="1" thickTop="1">
      <c r="A70" s="17"/>
      <c r="B70" s="18"/>
      <c r="C70" s="19"/>
      <c r="D70" s="19"/>
      <c r="E70" s="20"/>
      <c r="F70" s="21"/>
      <c r="G70" s="22" t="str">
        <f t="shared" si="1"/>
        <v/>
      </c>
    </row>
    <row r="71" spans="1:7" ht="18.75" customHeight="1" thickBot="1">
      <c r="A71" s="23">
        <f>A70</f>
        <v>0</v>
      </c>
      <c r="B71" s="24"/>
      <c r="C71" s="25"/>
      <c r="D71" s="26"/>
      <c r="E71" s="27"/>
      <c r="F71" s="28"/>
      <c r="G71" s="22" t="str">
        <f t="shared" si="1"/>
        <v/>
      </c>
    </row>
    <row r="72" spans="1:7" ht="18.75" customHeight="1" thickTop="1">
      <c r="A72" s="17"/>
      <c r="B72" s="18"/>
      <c r="C72" s="19"/>
      <c r="D72" s="19"/>
      <c r="E72" s="20"/>
      <c r="F72" s="21"/>
      <c r="G72" s="22" t="str">
        <f t="shared" si="1"/>
        <v/>
      </c>
    </row>
    <row r="73" spans="1:7" ht="18.75" customHeight="1" thickBot="1">
      <c r="A73" s="23">
        <f>A72</f>
        <v>0</v>
      </c>
      <c r="B73" s="24"/>
      <c r="C73" s="25"/>
      <c r="D73" s="26"/>
      <c r="E73" s="27"/>
      <c r="F73" s="28"/>
      <c r="G73" s="22" t="str">
        <f t="shared" ref="G73:G107" si="2">E73&amp;F73</f>
        <v/>
      </c>
    </row>
    <row r="74" spans="1:7" ht="18.75" customHeight="1" thickTop="1">
      <c r="A74" s="17"/>
      <c r="B74" s="18"/>
      <c r="C74" s="19"/>
      <c r="D74" s="19"/>
      <c r="E74" s="20"/>
      <c r="F74" s="21"/>
      <c r="G74" s="22" t="str">
        <f t="shared" si="2"/>
        <v/>
      </c>
    </row>
    <row r="75" spans="1:7" ht="18.75" customHeight="1" thickBot="1">
      <c r="A75" s="23">
        <f>A74</f>
        <v>0</v>
      </c>
      <c r="B75" s="24"/>
      <c r="C75" s="25"/>
      <c r="D75" s="26"/>
      <c r="E75" s="27"/>
      <c r="F75" s="28"/>
      <c r="G75" s="22" t="str">
        <f t="shared" si="2"/>
        <v/>
      </c>
    </row>
    <row r="76" spans="1:7" ht="18.75" customHeight="1" thickTop="1">
      <c r="A76" s="17"/>
      <c r="B76" s="18"/>
      <c r="C76" s="19"/>
      <c r="D76" s="19"/>
      <c r="E76" s="20"/>
      <c r="F76" s="21"/>
      <c r="G76" s="22" t="str">
        <f t="shared" si="2"/>
        <v/>
      </c>
    </row>
    <row r="77" spans="1:7" ht="18.75" customHeight="1" thickBot="1">
      <c r="A77" s="23">
        <f>A76</f>
        <v>0</v>
      </c>
      <c r="B77" s="24"/>
      <c r="C77" s="25"/>
      <c r="D77" s="26"/>
      <c r="E77" s="27"/>
      <c r="F77" s="28"/>
      <c r="G77" s="22" t="str">
        <f t="shared" si="2"/>
        <v/>
      </c>
    </row>
    <row r="78" spans="1:7" ht="18.75" customHeight="1" thickTop="1">
      <c r="A78" s="17"/>
      <c r="B78" s="18"/>
      <c r="C78" s="19"/>
      <c r="D78" s="19"/>
      <c r="E78" s="20"/>
      <c r="F78" s="21"/>
      <c r="G78" s="22" t="str">
        <f t="shared" si="2"/>
        <v/>
      </c>
    </row>
    <row r="79" spans="1:7" ht="18.75" customHeight="1" thickBot="1">
      <c r="A79" s="23">
        <f>A78</f>
        <v>0</v>
      </c>
      <c r="B79" s="24"/>
      <c r="C79" s="25"/>
      <c r="D79" s="26"/>
      <c r="E79" s="27"/>
      <c r="F79" s="28"/>
      <c r="G79" s="22" t="str">
        <f t="shared" si="2"/>
        <v/>
      </c>
    </row>
    <row r="80" spans="1:7" ht="18.75" customHeight="1" thickTop="1">
      <c r="A80" s="17"/>
      <c r="B80" s="18"/>
      <c r="C80" s="19"/>
      <c r="D80" s="19"/>
      <c r="E80" s="20"/>
      <c r="F80" s="21"/>
      <c r="G80" s="22" t="str">
        <f t="shared" si="2"/>
        <v/>
      </c>
    </row>
    <row r="81" spans="1:7" ht="18.75" customHeight="1" thickBot="1">
      <c r="A81" s="23">
        <f>A80</f>
        <v>0</v>
      </c>
      <c r="B81" s="24"/>
      <c r="C81" s="25"/>
      <c r="D81" s="26"/>
      <c r="E81" s="27"/>
      <c r="F81" s="28"/>
      <c r="G81" s="22" t="str">
        <f t="shared" si="2"/>
        <v/>
      </c>
    </row>
    <row r="82" spans="1:7" ht="18.75" customHeight="1" thickTop="1">
      <c r="A82" s="17"/>
      <c r="B82" s="18"/>
      <c r="C82" s="19"/>
      <c r="D82" s="19"/>
      <c r="E82" s="20"/>
      <c r="F82" s="21"/>
      <c r="G82" s="22" t="str">
        <f t="shared" si="2"/>
        <v/>
      </c>
    </row>
    <row r="83" spans="1:7" ht="18.75" customHeight="1" thickBot="1">
      <c r="A83" s="23">
        <f>A82</f>
        <v>0</v>
      </c>
      <c r="B83" s="24"/>
      <c r="C83" s="25"/>
      <c r="D83" s="26"/>
      <c r="E83" s="27"/>
      <c r="F83" s="28"/>
      <c r="G83" s="22" t="str">
        <f t="shared" si="2"/>
        <v/>
      </c>
    </row>
    <row r="84" spans="1:7" ht="18.75" customHeight="1" thickTop="1">
      <c r="A84" s="17"/>
      <c r="B84" s="18"/>
      <c r="C84" s="19"/>
      <c r="D84" s="19"/>
      <c r="E84" s="20"/>
      <c r="F84" s="21"/>
      <c r="G84" s="22" t="str">
        <f t="shared" si="2"/>
        <v/>
      </c>
    </row>
    <row r="85" spans="1:7" ht="18.75" customHeight="1" thickBot="1">
      <c r="A85" s="23">
        <f>A84</f>
        <v>0</v>
      </c>
      <c r="B85" s="24"/>
      <c r="C85" s="25"/>
      <c r="D85" s="26"/>
      <c r="E85" s="27"/>
      <c r="F85" s="28"/>
      <c r="G85" s="22" t="str">
        <f t="shared" si="2"/>
        <v/>
      </c>
    </row>
    <row r="86" spans="1:7" ht="18.75" customHeight="1" thickTop="1">
      <c r="A86" s="17"/>
      <c r="B86" s="18"/>
      <c r="C86" s="19"/>
      <c r="D86" s="19"/>
      <c r="E86" s="20"/>
      <c r="F86" s="21"/>
      <c r="G86" s="22" t="str">
        <f t="shared" si="2"/>
        <v/>
      </c>
    </row>
    <row r="87" spans="1:7" ht="18.75" customHeight="1" thickBot="1">
      <c r="A87" s="23">
        <f>A86</f>
        <v>0</v>
      </c>
      <c r="B87" s="24"/>
      <c r="C87" s="25"/>
      <c r="D87" s="26"/>
      <c r="E87" s="27"/>
      <c r="F87" s="28"/>
      <c r="G87" s="22" t="str">
        <f t="shared" si="2"/>
        <v/>
      </c>
    </row>
    <row r="88" spans="1:7" ht="18.75" customHeight="1" thickTop="1">
      <c r="A88" s="17"/>
      <c r="B88" s="18"/>
      <c r="C88" s="19"/>
      <c r="D88" s="19"/>
      <c r="E88" s="20"/>
      <c r="F88" s="21"/>
      <c r="G88" s="22" t="str">
        <f t="shared" si="2"/>
        <v/>
      </c>
    </row>
    <row r="89" spans="1:7" ht="18.75" customHeight="1" thickBot="1">
      <c r="A89" s="23">
        <f>A88</f>
        <v>0</v>
      </c>
      <c r="B89" s="24"/>
      <c r="C89" s="25"/>
      <c r="D89" s="26"/>
      <c r="E89" s="27"/>
      <c r="F89" s="28"/>
      <c r="G89" s="22" t="str">
        <f t="shared" si="2"/>
        <v/>
      </c>
    </row>
    <row r="90" spans="1:7" ht="18.75" customHeight="1" thickTop="1">
      <c r="A90" s="17"/>
      <c r="B90" s="18"/>
      <c r="C90" s="19"/>
      <c r="D90" s="19"/>
      <c r="E90" s="20"/>
      <c r="F90" s="21"/>
      <c r="G90" s="22" t="str">
        <f t="shared" si="2"/>
        <v/>
      </c>
    </row>
    <row r="91" spans="1:7" ht="18.75" customHeight="1" thickBot="1">
      <c r="A91" s="23">
        <f>A90</f>
        <v>0</v>
      </c>
      <c r="B91" s="24"/>
      <c r="C91" s="25"/>
      <c r="D91" s="26"/>
      <c r="E91" s="27"/>
      <c r="F91" s="28"/>
      <c r="G91" s="22" t="str">
        <f t="shared" si="2"/>
        <v/>
      </c>
    </row>
    <row r="92" spans="1:7" ht="18.75" customHeight="1" thickTop="1">
      <c r="A92" s="17"/>
      <c r="B92" s="18"/>
      <c r="C92" s="19"/>
      <c r="D92" s="19"/>
      <c r="E92" s="20"/>
      <c r="F92" s="21"/>
      <c r="G92" s="22" t="str">
        <f t="shared" si="2"/>
        <v/>
      </c>
    </row>
    <row r="93" spans="1:7" ht="14.5" thickBot="1">
      <c r="A93" s="23">
        <f>A92</f>
        <v>0</v>
      </c>
      <c r="B93" s="24"/>
      <c r="C93" s="25"/>
      <c r="D93" s="26"/>
      <c r="E93" s="27"/>
      <c r="F93" s="28"/>
      <c r="G93" s="22" t="str">
        <f t="shared" si="2"/>
        <v/>
      </c>
    </row>
    <row r="94" spans="1:7" ht="14.5" thickTop="1">
      <c r="A94" s="17"/>
      <c r="B94" s="18"/>
      <c r="C94" s="19"/>
      <c r="D94" s="19"/>
      <c r="E94" s="20"/>
      <c r="F94" s="21"/>
      <c r="G94" s="22" t="str">
        <f t="shared" si="2"/>
        <v/>
      </c>
    </row>
    <row r="95" spans="1:7" ht="14.5" thickBot="1">
      <c r="A95" s="23">
        <f>A94</f>
        <v>0</v>
      </c>
      <c r="B95" s="24"/>
      <c r="C95" s="25"/>
      <c r="D95" s="26"/>
      <c r="E95" s="27"/>
      <c r="F95" s="28"/>
      <c r="G95" s="22" t="str">
        <f t="shared" si="2"/>
        <v/>
      </c>
    </row>
    <row r="96" spans="1:7" ht="14.5" thickTop="1">
      <c r="A96" s="17"/>
      <c r="B96" s="18"/>
      <c r="C96" s="19"/>
      <c r="D96" s="19"/>
      <c r="E96" s="20"/>
      <c r="F96" s="21"/>
      <c r="G96" s="22" t="str">
        <f t="shared" si="2"/>
        <v/>
      </c>
    </row>
    <row r="97" spans="1:7" ht="14.5" thickBot="1">
      <c r="A97" s="23">
        <f>A96</f>
        <v>0</v>
      </c>
      <c r="B97" s="24"/>
      <c r="C97" s="25"/>
      <c r="D97" s="26"/>
      <c r="E97" s="27"/>
      <c r="F97" s="28"/>
      <c r="G97" s="22" t="str">
        <f t="shared" si="2"/>
        <v/>
      </c>
    </row>
    <row r="98" spans="1:7" ht="14.5" thickTop="1">
      <c r="A98" s="17"/>
      <c r="B98" s="18"/>
      <c r="C98" s="19"/>
      <c r="D98" s="19"/>
      <c r="E98" s="20"/>
      <c r="F98" s="21"/>
      <c r="G98" s="22" t="str">
        <f t="shared" si="2"/>
        <v/>
      </c>
    </row>
    <row r="99" spans="1:7" ht="14.5" thickBot="1">
      <c r="A99" s="23">
        <f>A98</f>
        <v>0</v>
      </c>
      <c r="B99" s="24"/>
      <c r="C99" s="25"/>
      <c r="D99" s="26"/>
      <c r="E99" s="27"/>
      <c r="F99" s="28"/>
      <c r="G99" s="22" t="str">
        <f t="shared" si="2"/>
        <v/>
      </c>
    </row>
    <row r="100" spans="1:7" ht="14.5" thickTop="1">
      <c r="A100" s="17"/>
      <c r="B100" s="18"/>
      <c r="C100" s="19"/>
      <c r="D100" s="19"/>
      <c r="E100" s="20"/>
      <c r="F100" s="21"/>
      <c r="G100" s="22" t="str">
        <f t="shared" si="2"/>
        <v/>
      </c>
    </row>
    <row r="101" spans="1:7" ht="14.5" thickBot="1">
      <c r="A101" s="23">
        <f>A100</f>
        <v>0</v>
      </c>
      <c r="B101" s="24"/>
      <c r="C101" s="25"/>
      <c r="D101" s="26"/>
      <c r="E101" s="27"/>
      <c r="F101" s="28"/>
      <c r="G101" s="22" t="str">
        <f t="shared" si="2"/>
        <v/>
      </c>
    </row>
    <row r="102" spans="1:7" ht="14.5" thickTop="1">
      <c r="A102" s="17"/>
      <c r="B102" s="18"/>
      <c r="C102" s="19"/>
      <c r="D102" s="19"/>
      <c r="E102" s="20"/>
      <c r="F102" s="21"/>
      <c r="G102" s="22" t="str">
        <f t="shared" si="2"/>
        <v/>
      </c>
    </row>
    <row r="103" spans="1:7" ht="14.5" thickBot="1">
      <c r="A103" s="23">
        <f>A102</f>
        <v>0</v>
      </c>
      <c r="B103" s="24"/>
      <c r="C103" s="25"/>
      <c r="D103" s="26"/>
      <c r="E103" s="27"/>
      <c r="F103" s="28"/>
      <c r="G103" s="22" t="str">
        <f t="shared" si="2"/>
        <v/>
      </c>
    </row>
    <row r="104" spans="1:7" ht="14.5" thickTop="1">
      <c r="A104" s="17"/>
      <c r="B104" s="18"/>
      <c r="C104" s="19"/>
      <c r="D104" s="19"/>
      <c r="E104" s="20"/>
      <c r="F104" s="21"/>
      <c r="G104" s="22" t="str">
        <f t="shared" si="2"/>
        <v/>
      </c>
    </row>
    <row r="105" spans="1:7" ht="14.5" thickBot="1">
      <c r="A105" s="23">
        <f>A104</f>
        <v>0</v>
      </c>
      <c r="B105" s="24"/>
      <c r="C105" s="25"/>
      <c r="D105" s="26"/>
      <c r="E105" s="27"/>
      <c r="F105" s="28"/>
      <c r="G105" s="22" t="str">
        <f t="shared" si="2"/>
        <v/>
      </c>
    </row>
    <row r="106" spans="1:7" ht="14.5" thickTop="1">
      <c r="A106" s="17"/>
      <c r="B106" s="18"/>
      <c r="C106" s="19"/>
      <c r="D106" s="19"/>
      <c r="E106" s="20"/>
      <c r="F106" s="21"/>
      <c r="G106" s="22" t="str">
        <f t="shared" si="2"/>
        <v/>
      </c>
    </row>
    <row r="107" spans="1:7" ht="14.5" thickBot="1">
      <c r="A107" s="23">
        <f>A106</f>
        <v>0</v>
      </c>
      <c r="B107" s="24"/>
      <c r="C107" s="25"/>
      <c r="D107" s="26"/>
      <c r="E107" s="27"/>
      <c r="F107" s="28"/>
      <c r="G107" s="22" t="str">
        <f t="shared" si="2"/>
        <v/>
      </c>
    </row>
    <row r="108" spans="1:7" ht="14.5" thickTop="1"/>
  </sheetData>
  <sheetProtection algorithmName="SHA-512" hashValue="yVtQFK+wDgiWaqXmyZ8dIuxSUEQDzBuEctOR1vk9N24JxrWQr3Cjmnohq/+hMXU63Kb+FLjppJ+LKX3LEYLm8A==" saltValue="WU/u6LFZw+5s9lRpp41vEQ==" spinCount="100000" sheet="1"/>
  <mergeCells count="15">
    <mergeCell ref="L23:N23"/>
    <mergeCell ref="J26:L26"/>
    <mergeCell ref="J25:L25"/>
    <mergeCell ref="A1:B1"/>
    <mergeCell ref="A2:B2"/>
    <mergeCell ref="A3:B3"/>
    <mergeCell ref="C3:D3"/>
    <mergeCell ref="A4:B4"/>
    <mergeCell ref="C4:D4"/>
    <mergeCell ref="C2:D2"/>
    <mergeCell ref="L18:N18"/>
    <mergeCell ref="L19:N19"/>
    <mergeCell ref="L20:N20"/>
    <mergeCell ref="L21:N21"/>
    <mergeCell ref="L22:N22"/>
  </mergeCells>
  <phoneticPr fontId="1"/>
  <conditionalFormatting sqref="J5:J16">
    <cfRule type="cellIs" dxfId="1" priority="2" stopIfTrue="1" operator="equal">
      <formula>0</formula>
    </cfRule>
  </conditionalFormatting>
  <conditionalFormatting sqref="J19:J23">
    <cfRule type="cellIs" dxfId="0" priority="1" stopIfTrue="1" operator="equal">
      <formula>0</formula>
    </cfRule>
  </conditionalFormatting>
  <dataValidations count="4">
    <dataValidation type="list" allowBlank="1" showInputMessage="1" showErrorMessage="1" sqref="A276:A366 A108:A138" xr:uid="{00000000-0002-0000-0100-000000000000}">
      <formula1>$H$5:$H$24</formula1>
    </dataValidation>
    <dataValidation type="list" allowBlank="1" showInputMessage="1" showErrorMessage="1" sqref="A8 A106 A104 A102 A100 A98 A96 A94 A92 A90 A88 A86 A84 A82 A80 A78 A76 A74 A72 A70 A68 A66 A64 A62 A60 A58 A56 A54 A52 A50 A48 A42 A40 A38 A36 A34 A32 A30 A28 A26 A24 A22 A20 A18 A16 A14 A12 A10 A46 A44" xr:uid="{00000000-0002-0000-0100-000001000000}">
      <formula1>$H$5:$H$16</formula1>
    </dataValidation>
    <dataValidation type="list" allowBlank="1" showInputMessage="1" showErrorMessage="1" sqref="F2 F8:F107" xr:uid="{00000000-0002-0000-0100-000002000000}">
      <formula1>$G$1:$G$3</formula1>
    </dataValidation>
    <dataValidation type="list" allowBlank="1" showInputMessage="1" showErrorMessage="1" sqref="E8:E107" xr:uid="{00000000-0002-0000-0100-000003000000}">
      <formula1>$I$18:$I$23</formula1>
    </dataValidation>
  </dataValidations>
  <pageMargins left="0.44" right="0.16" top="0.56999999999999995" bottom="0.24" header="0.2" footer="0.17"/>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A4515-8FF8-4E1A-9524-49DEB43FDE55}">
  <sheetPr>
    <tabColor rgb="FFFF0000"/>
  </sheetPr>
  <dimension ref="A1:K47"/>
  <sheetViews>
    <sheetView zoomScaleNormal="75" workbookViewId="0">
      <selection activeCell="L7" sqref="L7"/>
    </sheetView>
  </sheetViews>
  <sheetFormatPr defaultColWidth="9" defaultRowHeight="13"/>
  <cols>
    <col min="1" max="1" width="4.36328125" style="61" customWidth="1"/>
    <col min="2" max="2" width="15.08984375" style="61" customWidth="1"/>
    <col min="3" max="3" width="12.453125" style="61" customWidth="1"/>
    <col min="4" max="4" width="14.26953125" style="61" customWidth="1"/>
    <col min="5" max="6" width="13.90625" style="61" customWidth="1"/>
    <col min="7" max="8" width="9.7265625" style="61" customWidth="1"/>
    <col min="9" max="9" width="14.36328125" style="61" customWidth="1"/>
    <col min="10" max="10" width="9" style="61"/>
    <col min="11" max="11" width="19" style="61" customWidth="1"/>
    <col min="12" max="16384" width="9" style="61"/>
  </cols>
  <sheetData>
    <row r="1" spans="1:11" ht="20.25" customHeight="1">
      <c r="B1" s="92" t="s">
        <v>93</v>
      </c>
      <c r="C1" s="91"/>
      <c r="D1" s="91"/>
      <c r="E1" s="91"/>
      <c r="F1" s="91"/>
      <c r="G1" s="91"/>
      <c r="H1" s="91"/>
      <c r="I1" s="91"/>
    </row>
    <row r="2" spans="1:11" ht="20.25" customHeight="1">
      <c r="B2" s="90"/>
      <c r="C2" s="88"/>
      <c r="D2" s="89"/>
      <c r="E2" s="88"/>
      <c r="F2" s="88"/>
      <c r="G2" s="88"/>
      <c r="H2" s="88"/>
      <c r="I2" s="88"/>
    </row>
    <row r="3" spans="1:11" ht="24" customHeight="1">
      <c r="E3" s="61" t="s">
        <v>92</v>
      </c>
      <c r="F3" s="85" t="s">
        <v>91</v>
      </c>
      <c r="G3" s="84"/>
      <c r="H3" s="83"/>
      <c r="I3" s="82"/>
    </row>
    <row r="4" spans="1:11" ht="24" customHeight="1">
      <c r="F4" s="85" t="s">
        <v>90</v>
      </c>
      <c r="G4" s="84"/>
      <c r="H4" s="83"/>
      <c r="I4" s="82"/>
    </row>
    <row r="5" spans="1:11" ht="24" customHeight="1">
      <c r="F5" s="85" t="s">
        <v>89</v>
      </c>
      <c r="G5" s="84"/>
      <c r="H5" s="83"/>
      <c r="I5" s="82"/>
    </row>
    <row r="6" spans="1:11" ht="24" customHeight="1">
      <c r="F6" s="87" t="s">
        <v>88</v>
      </c>
      <c r="G6" s="86"/>
      <c r="H6" s="83"/>
      <c r="I6" s="82"/>
    </row>
    <row r="7" spans="1:11" ht="24" customHeight="1">
      <c r="E7" s="73"/>
      <c r="F7" s="85" t="s">
        <v>87</v>
      </c>
      <c r="G7" s="84"/>
      <c r="H7" s="83"/>
      <c r="I7" s="82"/>
    </row>
    <row r="8" spans="1:11" ht="24" customHeight="1">
      <c r="B8" s="81"/>
      <c r="C8" s="81"/>
      <c r="D8" s="81"/>
      <c r="E8" s="81"/>
      <c r="F8" s="80"/>
      <c r="G8" s="79"/>
      <c r="H8" s="78"/>
      <c r="I8" s="78"/>
    </row>
    <row r="9" spans="1:11" ht="24.75" customHeight="1">
      <c r="B9" s="77"/>
      <c r="C9" s="76"/>
      <c r="D9" s="76"/>
      <c r="E9" s="76"/>
      <c r="F9" s="76"/>
      <c r="G9" s="76"/>
      <c r="H9" s="76"/>
      <c r="I9" s="76"/>
    </row>
    <row r="10" spans="1:11" ht="19.5" customHeight="1">
      <c r="B10" s="63" t="s">
        <v>86</v>
      </c>
      <c r="C10" s="75" t="s">
        <v>85</v>
      </c>
      <c r="D10" s="63" t="s">
        <v>84</v>
      </c>
      <c r="E10" s="63" t="s">
        <v>83</v>
      </c>
      <c r="F10" s="63" t="s">
        <v>82</v>
      </c>
      <c r="G10" s="63" t="s">
        <v>81</v>
      </c>
      <c r="H10" s="63" t="s">
        <v>80</v>
      </c>
      <c r="I10" s="63" t="s">
        <v>79</v>
      </c>
      <c r="J10" s="63" t="s">
        <v>78</v>
      </c>
      <c r="K10" s="63" t="s">
        <v>77</v>
      </c>
    </row>
    <row r="11" spans="1:11" s="74" customFormat="1" ht="21.75" customHeight="1">
      <c r="B11" s="63"/>
      <c r="C11" s="72"/>
      <c r="D11" s="71"/>
      <c r="E11" s="62"/>
      <c r="F11" s="66"/>
      <c r="G11" s="63"/>
      <c r="H11" s="63"/>
      <c r="I11" s="63"/>
      <c r="J11" s="63"/>
      <c r="K11" s="62"/>
    </row>
    <row r="12" spans="1:11" ht="21.75" customHeight="1">
      <c r="A12" s="73"/>
      <c r="B12" s="63"/>
      <c r="C12" s="72"/>
      <c r="D12" s="71"/>
      <c r="E12" s="62"/>
      <c r="F12" s="66"/>
      <c r="G12" s="63"/>
      <c r="H12" s="63"/>
      <c r="I12" s="63"/>
      <c r="J12" s="63"/>
      <c r="K12" s="62"/>
    </row>
    <row r="13" spans="1:11" ht="21.75" customHeight="1">
      <c r="B13" s="63"/>
      <c r="C13" s="72"/>
      <c r="D13" s="71"/>
      <c r="E13" s="62"/>
      <c r="F13" s="66"/>
      <c r="G13" s="63"/>
      <c r="H13" s="63"/>
      <c r="I13" s="63"/>
      <c r="J13" s="63"/>
      <c r="K13" s="62"/>
    </row>
    <row r="14" spans="1:11" ht="21.75" customHeight="1">
      <c r="B14" s="63"/>
      <c r="C14" s="72"/>
      <c r="D14" s="71"/>
      <c r="E14" s="62"/>
      <c r="F14" s="66"/>
      <c r="G14" s="63"/>
      <c r="H14" s="63"/>
      <c r="I14" s="63"/>
      <c r="J14" s="63"/>
      <c r="K14" s="62"/>
    </row>
    <row r="15" spans="1:11" ht="21.75" customHeight="1">
      <c r="B15" s="63"/>
      <c r="C15" s="72"/>
      <c r="D15" s="71"/>
      <c r="E15" s="62"/>
      <c r="F15" s="66"/>
      <c r="G15" s="63"/>
      <c r="H15" s="63"/>
      <c r="I15" s="63"/>
      <c r="J15" s="63"/>
      <c r="K15" s="62"/>
    </row>
    <row r="16" spans="1:11" ht="21.75" customHeight="1">
      <c r="B16" s="63"/>
      <c r="C16" s="72"/>
      <c r="D16" s="71"/>
      <c r="E16" s="62"/>
      <c r="F16" s="66"/>
      <c r="G16" s="63"/>
      <c r="H16" s="63"/>
      <c r="I16" s="63"/>
      <c r="J16" s="63"/>
      <c r="K16" s="62"/>
    </row>
    <row r="17" spans="2:11" ht="21.75" customHeight="1">
      <c r="B17" s="63"/>
      <c r="C17" s="72"/>
      <c r="D17" s="71"/>
      <c r="E17" s="62"/>
      <c r="F17" s="66"/>
      <c r="G17" s="63"/>
      <c r="H17" s="63"/>
      <c r="I17" s="63"/>
      <c r="J17" s="63"/>
      <c r="K17" s="62"/>
    </row>
    <row r="18" spans="2:11" ht="21.75" customHeight="1">
      <c r="B18" s="63"/>
      <c r="C18" s="72"/>
      <c r="D18" s="71"/>
      <c r="E18" s="62"/>
      <c r="F18" s="66"/>
      <c r="G18" s="63"/>
      <c r="H18" s="63"/>
      <c r="I18" s="63"/>
      <c r="J18" s="63"/>
      <c r="K18" s="62"/>
    </row>
    <row r="19" spans="2:11" ht="21.75" customHeight="1">
      <c r="B19" s="63"/>
      <c r="C19" s="72"/>
      <c r="D19" s="71"/>
      <c r="E19" s="62"/>
      <c r="F19" s="66"/>
      <c r="G19" s="63"/>
      <c r="H19" s="63"/>
      <c r="I19" s="63"/>
      <c r="J19" s="63"/>
      <c r="K19" s="62"/>
    </row>
    <row r="20" spans="2:11" ht="21.75" customHeight="1">
      <c r="B20" s="63"/>
      <c r="C20" s="72"/>
      <c r="D20" s="71"/>
      <c r="E20" s="62"/>
      <c r="F20" s="66"/>
      <c r="G20" s="63"/>
      <c r="H20" s="63"/>
      <c r="I20" s="63"/>
      <c r="J20" s="63"/>
      <c r="K20" s="62"/>
    </row>
    <row r="21" spans="2:11" ht="21.75" customHeight="1">
      <c r="B21" s="63"/>
      <c r="C21" s="72"/>
      <c r="D21" s="71"/>
      <c r="E21" s="62"/>
      <c r="F21" s="66"/>
      <c r="G21" s="63"/>
      <c r="H21" s="63"/>
      <c r="I21" s="63"/>
      <c r="J21" s="63"/>
      <c r="K21" s="62"/>
    </row>
    <row r="22" spans="2:11" ht="21.75" customHeight="1">
      <c r="B22" s="63"/>
      <c r="C22" s="72"/>
      <c r="D22" s="71"/>
      <c r="E22" s="62"/>
      <c r="F22" s="66"/>
      <c r="G22" s="63"/>
      <c r="H22" s="63"/>
      <c r="I22" s="63"/>
      <c r="J22" s="63"/>
      <c r="K22" s="62"/>
    </row>
    <row r="23" spans="2:11" ht="21.75" customHeight="1">
      <c r="B23" s="63"/>
      <c r="C23" s="72"/>
      <c r="D23" s="71"/>
      <c r="E23" s="62"/>
      <c r="F23" s="66"/>
      <c r="G23" s="63"/>
      <c r="H23" s="63"/>
      <c r="I23" s="63"/>
      <c r="J23" s="63"/>
      <c r="K23" s="62"/>
    </row>
    <row r="24" spans="2:11" ht="21.75" customHeight="1">
      <c r="B24" s="63"/>
      <c r="C24" s="72"/>
      <c r="D24" s="71"/>
      <c r="E24" s="62"/>
      <c r="F24" s="66"/>
      <c r="G24" s="63"/>
      <c r="H24" s="63"/>
      <c r="I24" s="63"/>
      <c r="J24" s="63"/>
      <c r="K24" s="62"/>
    </row>
    <row r="25" spans="2:11" ht="21.75" customHeight="1">
      <c r="B25" s="63"/>
      <c r="C25" s="67"/>
      <c r="D25" s="66"/>
      <c r="E25" s="62"/>
      <c r="F25" s="66"/>
      <c r="G25" s="63"/>
      <c r="H25" s="63"/>
      <c r="I25" s="63"/>
      <c r="J25" s="63"/>
      <c r="K25" s="62"/>
    </row>
    <row r="26" spans="2:11" ht="21.75" customHeight="1">
      <c r="B26" s="63"/>
      <c r="C26" s="67"/>
      <c r="D26" s="66"/>
      <c r="E26" s="62"/>
      <c r="F26" s="66"/>
      <c r="G26" s="63"/>
      <c r="H26" s="63"/>
      <c r="I26" s="63"/>
      <c r="J26" s="63"/>
      <c r="K26" s="62"/>
    </row>
    <row r="27" spans="2:11" ht="21.75" customHeight="1">
      <c r="B27" s="63"/>
      <c r="C27" s="70"/>
      <c r="D27" s="66"/>
      <c r="E27" s="68"/>
      <c r="F27" s="66"/>
      <c r="G27" s="63"/>
      <c r="H27" s="69"/>
      <c r="I27" s="63"/>
      <c r="J27" s="63"/>
      <c r="K27" s="62"/>
    </row>
    <row r="28" spans="2:11" ht="21.75" customHeight="1">
      <c r="B28" s="63"/>
      <c r="C28" s="70"/>
      <c r="D28" s="66"/>
      <c r="E28" s="68"/>
      <c r="F28" s="66"/>
      <c r="G28" s="63"/>
      <c r="H28" s="69"/>
      <c r="I28" s="63"/>
      <c r="J28" s="63"/>
      <c r="K28" s="62"/>
    </row>
    <row r="29" spans="2:11" ht="21.75" customHeight="1">
      <c r="B29" s="63"/>
      <c r="C29" s="70"/>
      <c r="D29" s="66"/>
      <c r="E29" s="68"/>
      <c r="F29" s="66"/>
      <c r="G29" s="63"/>
      <c r="H29" s="69"/>
      <c r="I29" s="63"/>
      <c r="J29" s="63"/>
      <c r="K29" s="62"/>
    </row>
    <row r="30" spans="2:11" ht="21.75" customHeight="1">
      <c r="B30" s="63"/>
      <c r="C30" s="70"/>
      <c r="D30" s="66"/>
      <c r="E30" s="68"/>
      <c r="F30" s="66"/>
      <c r="G30" s="63"/>
      <c r="H30" s="69"/>
      <c r="I30" s="63"/>
      <c r="J30" s="63"/>
      <c r="K30" s="62"/>
    </row>
    <row r="31" spans="2:11" ht="21.75" customHeight="1">
      <c r="B31" s="63"/>
      <c r="C31" s="67"/>
      <c r="D31" s="66"/>
      <c r="E31" s="62"/>
      <c r="F31" s="66"/>
      <c r="G31" s="63"/>
      <c r="H31" s="63"/>
      <c r="I31" s="63"/>
      <c r="J31" s="63"/>
      <c r="K31" s="68"/>
    </row>
    <row r="32" spans="2:11" ht="21.75" customHeight="1">
      <c r="B32" s="63"/>
      <c r="C32" s="67"/>
      <c r="D32" s="66"/>
      <c r="E32" s="62"/>
      <c r="F32" s="66"/>
      <c r="G32" s="63"/>
      <c r="H32" s="63"/>
      <c r="I32" s="63"/>
      <c r="J32" s="63"/>
      <c r="K32" s="68"/>
    </row>
    <row r="33" spans="2:11" ht="21.75" customHeight="1">
      <c r="B33" s="63"/>
      <c r="C33" s="67"/>
      <c r="D33" s="66"/>
      <c r="E33" s="62"/>
      <c r="F33" s="66"/>
      <c r="G33" s="63"/>
      <c r="H33" s="63"/>
      <c r="I33" s="63"/>
      <c r="J33" s="63"/>
      <c r="K33" s="62"/>
    </row>
    <row r="34" spans="2:11" ht="21.75" customHeight="1">
      <c r="B34" s="63"/>
      <c r="C34" s="64"/>
      <c r="D34" s="64"/>
      <c r="E34" s="64"/>
      <c r="F34" s="64"/>
      <c r="G34" s="64"/>
      <c r="H34" s="64"/>
      <c r="I34" s="64"/>
      <c r="J34" s="63"/>
      <c r="K34" s="62"/>
    </row>
    <row r="35" spans="2:11" ht="21.75" customHeight="1">
      <c r="B35" s="63"/>
      <c r="C35" s="64"/>
      <c r="D35" s="64"/>
      <c r="E35" s="64"/>
      <c r="F35" s="64"/>
      <c r="G35" s="64"/>
      <c r="H35" s="64"/>
      <c r="I35" s="64"/>
      <c r="J35" s="63"/>
      <c r="K35" s="62"/>
    </row>
    <row r="36" spans="2:11" ht="21.75" customHeight="1">
      <c r="B36" s="63"/>
      <c r="C36" s="64"/>
      <c r="D36" s="64"/>
      <c r="E36" s="64"/>
      <c r="F36" s="64"/>
      <c r="G36" s="64"/>
      <c r="H36" s="64"/>
      <c r="I36" s="64"/>
      <c r="J36" s="63"/>
      <c r="K36" s="62"/>
    </row>
    <row r="37" spans="2:11" ht="21.75" customHeight="1">
      <c r="B37" s="63"/>
      <c r="C37" s="64"/>
      <c r="D37" s="64"/>
      <c r="E37" s="64"/>
      <c r="F37" s="64"/>
      <c r="G37" s="64"/>
      <c r="H37" s="64"/>
      <c r="I37" s="64"/>
      <c r="J37" s="63"/>
      <c r="K37" s="62"/>
    </row>
    <row r="38" spans="2:11" ht="21.75" customHeight="1">
      <c r="B38" s="63"/>
      <c r="C38" s="65"/>
      <c r="D38" s="65"/>
      <c r="E38" s="65"/>
      <c r="F38" s="65"/>
      <c r="G38" s="65"/>
      <c r="H38" s="65"/>
      <c r="I38" s="65"/>
      <c r="J38" s="63"/>
      <c r="K38" s="62"/>
    </row>
    <row r="39" spans="2:11" ht="21.75" customHeight="1">
      <c r="B39" s="63"/>
      <c r="C39" s="64"/>
      <c r="D39" s="64"/>
      <c r="E39" s="64"/>
      <c r="F39" s="64"/>
      <c r="G39" s="64"/>
      <c r="H39" s="64"/>
      <c r="I39" s="64"/>
      <c r="J39" s="63"/>
      <c r="K39" s="62"/>
    </row>
    <row r="40" spans="2:11" ht="21.75" customHeight="1">
      <c r="B40" s="63"/>
      <c r="C40" s="64"/>
      <c r="D40" s="64"/>
      <c r="E40" s="64"/>
      <c r="F40" s="64"/>
      <c r="G40" s="64"/>
      <c r="H40" s="64"/>
      <c r="I40" s="64"/>
      <c r="J40" s="63"/>
      <c r="K40" s="62"/>
    </row>
    <row r="41" spans="2:11" ht="21.75" customHeight="1">
      <c r="B41" s="63"/>
      <c r="C41" s="64"/>
      <c r="D41" s="64"/>
      <c r="E41" s="64"/>
      <c r="F41" s="64"/>
      <c r="G41" s="64"/>
      <c r="H41" s="64"/>
      <c r="I41" s="64"/>
      <c r="J41" s="63"/>
      <c r="K41" s="62"/>
    </row>
    <row r="42" spans="2:11" ht="21.75" customHeight="1">
      <c r="B42" s="63"/>
      <c r="C42" s="64"/>
      <c r="D42" s="64"/>
      <c r="E42" s="64"/>
      <c r="F42" s="64"/>
      <c r="G42" s="64"/>
      <c r="H42" s="64"/>
      <c r="I42" s="64"/>
      <c r="J42" s="63"/>
      <c r="K42" s="62"/>
    </row>
    <row r="43" spans="2:11" ht="21.75" customHeight="1">
      <c r="B43" s="63"/>
      <c r="C43" s="64"/>
      <c r="D43" s="64"/>
      <c r="E43" s="64"/>
      <c r="F43" s="64"/>
      <c r="G43" s="64"/>
      <c r="H43" s="64"/>
      <c r="I43" s="64"/>
      <c r="J43" s="63"/>
      <c r="K43" s="62"/>
    </row>
    <row r="44" spans="2:11" ht="21.75" customHeight="1"/>
    <row r="45" spans="2:11" ht="21.75" customHeight="1"/>
    <row r="46" spans="2:11" ht="21.75" customHeight="1"/>
    <row r="47" spans="2:11" ht="21.75" customHeight="1"/>
  </sheetData>
  <mergeCells count="12">
    <mergeCell ref="F6:G6"/>
    <mergeCell ref="H6:I6"/>
    <mergeCell ref="F7:G7"/>
    <mergeCell ref="H7:I7"/>
    <mergeCell ref="C9:I9"/>
    <mergeCell ref="F5:G5"/>
    <mergeCell ref="H5:I5"/>
    <mergeCell ref="B1:I1"/>
    <mergeCell ref="F3:G3"/>
    <mergeCell ref="H3:I3"/>
    <mergeCell ref="F4:G4"/>
    <mergeCell ref="H4:I4"/>
  </mergeCells>
  <phoneticPr fontId="1"/>
  <pageMargins left="0.25" right="0.25" top="0.75" bottom="0.75" header="0.3" footer="0.3"/>
  <pageSetup paperSize="9" scale="85" orientation="portrait"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個人戦シングルス</vt:lpstr>
      <vt:lpstr>個人戦ダブルス</vt:lpstr>
      <vt:lpstr>登録用紙</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Asami-7</dc:creator>
  <cp:lastModifiedBy>user</cp:lastModifiedBy>
  <cp:lastPrinted>2010-02-21T17:03:31Z</cp:lastPrinted>
  <dcterms:created xsi:type="dcterms:W3CDTF">2010-01-05T17:11:40Z</dcterms:created>
  <dcterms:modified xsi:type="dcterms:W3CDTF">2024-03-15T14:47:39Z</dcterms:modified>
</cp:coreProperties>
</file>