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er\Desktop\県協会申込書\"/>
    </mc:Choice>
  </mc:AlternateContent>
  <xr:revisionPtr revIDLastSave="0" documentId="13_ncr:1_{7BF97E46-1AD6-4E0E-87A8-A543A498C945}" xr6:coauthVersionLast="47" xr6:coauthVersionMax="47" xr10:uidLastSave="{00000000-0000-0000-0000-000000000000}"/>
  <bookViews>
    <workbookView xWindow="-110" yWindow="-110" windowWidth="19420" windowHeight="10300" firstSheet="1" activeTab="1" xr2:uid="{00000000-000D-0000-FFFF-FFFF00000000}"/>
  </bookViews>
  <sheets>
    <sheet name="個人戦シングルス" sheetId="1" state="hidden" r:id="rId1"/>
    <sheet name="個人戦ダブルス" sheetId="3" r:id="rId2"/>
    <sheet name="登録用紙" sheetId="4" r:id="rId3"/>
    <sheet name="団体戦" sheetId="2" state="hidden" r:id="rId4"/>
  </sheets>
  <externalReferences>
    <externalReference r:id="rId5"/>
    <externalReference r:id="rId6"/>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 l="1"/>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8" i="1"/>
  <c r="J19" i="3"/>
  <c r="J20" i="3"/>
  <c r="J21" i="3"/>
  <c r="J22" i="3"/>
  <c r="J23" i="3"/>
  <c r="L23" i="3"/>
  <c r="L22" i="3"/>
  <c r="L21" i="3"/>
  <c r="L20" i="3"/>
  <c r="L19" i="3"/>
  <c r="J25" i="3"/>
  <c r="A95" i="3"/>
  <c r="A97" i="3"/>
  <c r="A99" i="3"/>
  <c r="A101" i="3"/>
  <c r="A103" i="3"/>
  <c r="A105" i="3"/>
  <c r="A107" i="3"/>
  <c r="A89" i="3"/>
  <c r="A91" i="3"/>
  <c r="A93" i="3"/>
  <c r="A87" i="3"/>
  <c r="A79" i="3"/>
  <c r="A81" i="3"/>
  <c r="A83" i="3"/>
  <c r="A85" i="3"/>
  <c r="A73" i="3"/>
  <c r="A75" i="3"/>
  <c r="A77" i="3"/>
  <c r="A67" i="3"/>
  <c r="A69" i="3"/>
  <c r="A71" i="3"/>
  <c r="A61" i="3"/>
  <c r="A63" i="3"/>
  <c r="A65" i="3"/>
  <c r="A57" i="3"/>
  <c r="A59" i="3"/>
  <c r="A49" i="3"/>
  <c r="A51" i="3"/>
  <c r="A53" i="3"/>
  <c r="A55" i="3"/>
  <c r="J16" i="1"/>
  <c r="L16" i="1"/>
  <c r="J17" i="1"/>
  <c r="L17" i="1"/>
  <c r="J18" i="1"/>
  <c r="L18" i="1"/>
  <c r="J19" i="1"/>
  <c r="L19" i="1"/>
  <c r="J15" i="1"/>
  <c r="L15" i="1"/>
  <c r="J21" i="1"/>
  <c r="J5" i="1"/>
  <c r="J12" i="1"/>
  <c r="J11" i="1"/>
  <c r="J10" i="1"/>
  <c r="J9" i="1"/>
  <c r="J8" i="1"/>
  <c r="J7" i="1"/>
  <c r="J6" i="1"/>
  <c r="H7" i="2"/>
  <c r="H8" i="2"/>
  <c r="H9" i="2"/>
  <c r="H10" i="2"/>
  <c r="H11" i="2"/>
  <c r="H12" i="2"/>
  <c r="H13" i="2"/>
  <c r="H6" i="2"/>
  <c r="A13" i="3"/>
  <c r="A15" i="3"/>
  <c r="A17" i="3"/>
  <c r="A19" i="3"/>
  <c r="A21" i="3"/>
  <c r="A23" i="3"/>
  <c r="A25" i="3"/>
  <c r="A27" i="3"/>
  <c r="A29" i="3"/>
  <c r="A31" i="3"/>
  <c r="A33" i="3"/>
  <c r="A35" i="3"/>
  <c r="A37" i="3"/>
  <c r="A39" i="3"/>
  <c r="A41" i="3"/>
  <c r="A43" i="3"/>
  <c r="A45" i="3"/>
  <c r="A47" i="3"/>
  <c r="A11" i="3"/>
  <c r="A9" i="3"/>
  <c r="J8" i="3"/>
  <c r="J7" i="3"/>
  <c r="J6" i="3"/>
  <c r="J5" i="3"/>
  <c r="P23" i="3"/>
  <c r="O23" i="3"/>
  <c r="P22" i="3"/>
  <c r="O22" i="3"/>
  <c r="P21" i="3"/>
  <c r="O21" i="3"/>
  <c r="P20" i="3"/>
  <c r="O20" i="3"/>
  <c r="P19" i="3"/>
  <c r="O19" i="3"/>
  <c r="J26" i="3"/>
  <c r="P16" i="1"/>
  <c r="O16" i="1"/>
  <c r="P17" i="1"/>
  <c r="O17" i="1"/>
  <c r="P18" i="1"/>
  <c r="O18" i="1"/>
  <c r="P19" i="1"/>
  <c r="O19" i="1"/>
  <c r="P15" i="1"/>
  <c r="O15" i="1"/>
  <c r="J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669BD723-FD48-4D60-9140-6E8D52751CFA}">
      <text>
        <r>
          <rPr>
            <sz val="9"/>
            <color indexed="81"/>
            <rFont val="MS P ゴシック"/>
            <family val="3"/>
            <charset val="128"/>
          </rPr>
          <t xml:space="preserve">初めて登録する場合は「新規」と記入してください
</t>
        </r>
      </text>
    </comment>
    <comment ref="G10" authorId="1" shapeId="0" xr:uid="{E8A94E9D-43B3-46F7-9AFD-BC3EFB984A76}">
      <text>
        <r>
          <rPr>
            <b/>
            <sz val="9"/>
            <rFont val="MS P ゴシック"/>
            <charset val="128"/>
          </rPr>
          <t>男子：1
女子：2
を記入</t>
        </r>
      </text>
    </comment>
    <comment ref="H10" authorId="1" shapeId="0" xr:uid="{4FBE02C0-2735-4A22-BC4F-48216C2A3CF8}">
      <text>
        <r>
          <rPr>
            <b/>
            <sz val="9"/>
            <rFont val="MS P ゴシック"/>
            <charset val="128"/>
          </rPr>
          <t>男
女
を記入</t>
        </r>
      </text>
    </comment>
    <comment ref="I10" authorId="2" shapeId="0" xr:uid="{7E6E1848-653F-436D-AD4F-33F91A5D786C}">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<sst xmlns="http://schemas.openxmlformats.org/spreadsheetml/2006/main" count="222" uniqueCount="99">
  <si>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</si>
  <si>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</si>
  <si>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</si>
  <si>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</si>
  <si>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</si>
  <si>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</si>
  <si>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</si>
  <si>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</si>
  <si>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XD1</t>
    <phoneticPr fontId="1"/>
  </si>
  <si>
    <t>XD2</t>
  </si>
  <si>
    <t>XD3</t>
  </si>
  <si>
    <t>XD4</t>
  </si>
  <si>
    <t>MS1</t>
    <phoneticPr fontId="1"/>
  </si>
  <si>
    <t>男子シングルス1部</t>
    <rPh sb="0" eb="2">
      <t>ダンシ</t>
    </rPh>
    <rPh sb="8" eb="9">
      <t>ブ</t>
    </rPh>
    <phoneticPr fontId="1"/>
  </si>
  <si>
    <t>MS2</t>
  </si>
  <si>
    <t>男子シングルス2部</t>
    <rPh sb="0" eb="2">
      <t>ダンシ</t>
    </rPh>
    <rPh sb="8" eb="9">
      <t>ブ</t>
    </rPh>
    <phoneticPr fontId="1"/>
  </si>
  <si>
    <t>MS3</t>
  </si>
  <si>
    <t>男子シングルス3部</t>
    <rPh sb="0" eb="2">
      <t>ダンシ</t>
    </rPh>
    <rPh sb="8" eb="9">
      <t>ブ</t>
    </rPh>
    <phoneticPr fontId="1"/>
  </si>
  <si>
    <t>MS4</t>
  </si>
  <si>
    <t>男子シングルス4部</t>
    <rPh sb="0" eb="2">
      <t>ダンシ</t>
    </rPh>
    <rPh sb="8" eb="9">
      <t>ブ</t>
    </rPh>
    <phoneticPr fontId="1"/>
  </si>
  <si>
    <t>WS1</t>
    <phoneticPr fontId="1"/>
  </si>
  <si>
    <t>女子シングルス1部</t>
    <rPh sb="0" eb="2">
      <t>ジョシ</t>
    </rPh>
    <rPh sb="8" eb="9">
      <t>ブ</t>
    </rPh>
    <phoneticPr fontId="1"/>
  </si>
  <si>
    <t>WS2</t>
  </si>
  <si>
    <t>女子シングルス2部</t>
    <rPh sb="0" eb="2">
      <t>ジョシ</t>
    </rPh>
    <rPh sb="8" eb="9">
      <t>ブ</t>
    </rPh>
    <phoneticPr fontId="1"/>
  </si>
  <si>
    <t>WS3</t>
  </si>
  <si>
    <t>女子シングルス3部</t>
    <rPh sb="0" eb="2">
      <t>ジョシ</t>
    </rPh>
    <rPh sb="8" eb="9">
      <t>ブ</t>
    </rPh>
    <phoneticPr fontId="1"/>
  </si>
  <si>
    <t>WS4</t>
  </si>
  <si>
    <t>女子シングルス4部</t>
    <rPh sb="0" eb="2">
      <t>ジョシ</t>
    </rPh>
    <rPh sb="8" eb="9">
      <t>ブ</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</si>
  <si>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</si>
  <si>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</si>
  <si>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</si>
  <si>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</si>
  <si>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</si>
  <si>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</si>
  <si>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</si>
  <si>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</si>
  <si>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</si>
  <si>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</si>
  <si>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</si>
  <si>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</si>
  <si>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</si>
  <si>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</si>
  <si>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</si>
  <si>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</si>
  <si>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</si>
  <si>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</si>
  <si>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</si>
  <si>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</si>
  <si>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</si>
  <si>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</si>
  <si>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</si>
  <si>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</si>
  <si>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</si>
  <si>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</si>
  <si>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</si>
  <si>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</si>
  <si>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</si>
  <si>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</si>
  <si>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一般</t>
    <rPh sb="0" eb="2">
      <t>イッパン</t>
    </rPh>
    <phoneticPr fontId="1"/>
  </si>
  <si>
    <t>大学生</t>
    <rPh sb="0" eb="3">
      <t>ダイガクセイ</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</si>
  <si>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</si>
  <si>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</si>
  <si>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</si>
  <si>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</si>
  <si>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高校生</t>
    <rPh sb="0" eb="3">
      <t>コウコウセイ</t>
    </rPh>
    <phoneticPr fontId="1"/>
  </si>
  <si>
    <t>中学生</t>
    <rPh sb="0" eb="3">
      <t>チュウガクセイ</t>
    </rPh>
    <phoneticPr fontId="1"/>
  </si>
  <si>
    <t>小学生</t>
    <rPh sb="0" eb="3">
      <t>ショウガクセイ</t>
    </rPh>
    <phoneticPr fontId="1"/>
  </si>
  <si>
    <t>参加料</t>
    <rPh sb="0" eb="3">
      <t>サンカリョウ</t>
    </rPh>
    <phoneticPr fontId="1"/>
  </si>
  <si>
    <t>参加料合計</t>
    <rPh sb="0" eb="3">
      <t>サンカリョウ</t>
    </rPh>
    <rPh sb="3" eb="5">
      <t>ゴウケイ</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</si>
  <si>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</si>
  <si>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一般無</t>
    <rPh sb="0" eb="2">
      <t>イッパン</t>
    </rPh>
    <rPh sb="2" eb="3">
      <t>ム</t>
    </rPh>
    <phoneticPr fontId="1"/>
  </si>
  <si>
    <t>大学生無</t>
    <rPh sb="0" eb="3">
      <t>ダイガクセイ</t>
    </rPh>
    <rPh sb="3" eb="4">
      <t>ム</t>
    </rPh>
    <phoneticPr fontId="1"/>
  </si>
  <si>
    <t>高校生無</t>
    <rPh sb="0" eb="3">
      <t>コウコウセイ</t>
    </rPh>
    <rPh sb="3" eb="4">
      <t>ム</t>
    </rPh>
    <phoneticPr fontId="1"/>
  </si>
  <si>
    <t>中学生無</t>
    <rPh sb="0" eb="3">
      <t>チュウガクセイ</t>
    </rPh>
    <rPh sb="3" eb="4">
      <t>ム</t>
    </rPh>
    <phoneticPr fontId="1"/>
  </si>
  <si>
    <t>小学生無</t>
    <rPh sb="0" eb="3">
      <t>ショウガクセイ</t>
    </rPh>
    <rPh sb="3" eb="4">
      <t>ム</t>
    </rPh>
    <phoneticPr fontId="1"/>
  </si>
  <si>
    <t>新規登録料</t>
    <rPh sb="0" eb="4">
      <t>シンキトウロク</t>
    </rPh>
    <rPh sb="4" eb="5">
      <t>リョウ</t>
    </rPh>
    <phoneticPr fontId="1"/>
  </si>
  <si>
    <t>登録料合計</t>
    <rPh sb="0" eb="3">
      <t>トウロクリョウ</t>
    </rPh>
    <rPh sb="3" eb="5">
      <t>ゴウケイ</t>
    </rPh>
    <phoneticPr fontId="1"/>
  </si>
  <si>
    <t>一般混合ダブルス</t>
    <rPh sb="0" eb="2">
      <t>イッパン</t>
    </rPh>
    <rPh sb="2" eb="4">
      <t>コンゴウ</t>
    </rPh>
    <phoneticPr fontId="1"/>
  </si>
  <si>
    <t>２部混合ダブルス</t>
    <rPh sb="1" eb="2">
      <t>ブ</t>
    </rPh>
    <rPh sb="2" eb="4">
      <t>コンゴウ</t>
    </rPh>
    <phoneticPr fontId="1"/>
  </si>
  <si>
    <t>３部混合ダブルス</t>
    <rPh sb="1" eb="2">
      <t>ブ</t>
    </rPh>
    <rPh sb="2" eb="4">
      <t>コンゴウ</t>
    </rPh>
    <phoneticPr fontId="1"/>
  </si>
  <si>
    <t>４部混合ダブルス</t>
    <rPh sb="1" eb="2">
      <t>ブ</t>
    </rPh>
    <rPh sb="2" eb="4">
      <t>コンゴウ</t>
    </rPh>
    <phoneticPr fontId="1"/>
  </si>
  <si>
    <t>第３４回 徳島県混合選手権 兼 四国総合予選大会　申込書</t>
    <rPh sb="25" eb="28">
      <t>モウシコミショ</t>
    </rPh>
    <phoneticPr fontId="1"/>
  </si>
  <si>
    <t>令和6年度日本バドミントン協会会員登録（徳島県バドミントン協会）</t>
    <rPh sb="0" eb="2">
      <t>レイワ</t>
    </rPh>
    <phoneticPr fontId="13"/>
  </si>
  <si>
    <t>　</t>
  </si>
  <si>
    <t>団　　　体　　　名　</t>
    <rPh sb="0" eb="1">
      <t>ダン</t>
    </rPh>
    <rPh sb="4" eb="5">
      <t>カラダ</t>
    </rPh>
    <rPh sb="8" eb="9">
      <t>メイ</t>
    </rPh>
    <phoneticPr fontId="13"/>
  </si>
  <si>
    <t>代　　表　　者　　名</t>
    <rPh sb="0" eb="1">
      <t>ダイ</t>
    </rPh>
    <rPh sb="3" eb="4">
      <t>オモテ</t>
    </rPh>
    <rPh sb="6" eb="7">
      <t>シャ</t>
    </rPh>
    <rPh sb="9" eb="10">
      <t>メイ</t>
    </rPh>
    <phoneticPr fontId="13"/>
  </si>
  <si>
    <t>郵　　便　　番　　号</t>
    <rPh sb="0" eb="1">
      <t>ユウ</t>
    </rPh>
    <rPh sb="3" eb="4">
      <t>ビン</t>
    </rPh>
    <rPh sb="6" eb="7">
      <t>バン</t>
    </rPh>
    <rPh sb="9" eb="10">
      <t>ゴウ</t>
    </rPh>
    <phoneticPr fontId="13"/>
  </si>
  <si>
    <t>住　　　　　　　　　所</t>
    <rPh sb="0" eb="1">
      <t>ジュウ</t>
    </rPh>
    <rPh sb="10" eb="11">
      <t>ショ</t>
    </rPh>
    <phoneticPr fontId="13"/>
  </si>
  <si>
    <t>電　　話　　番　　号</t>
    <rPh sb="0" eb="1">
      <t>デン</t>
    </rPh>
    <rPh sb="3" eb="4">
      <t>ハナシ</t>
    </rPh>
    <rPh sb="6" eb="7">
      <t>バン</t>
    </rPh>
    <rPh sb="9" eb="10">
      <t>ゴウ</t>
    </rPh>
    <phoneticPr fontId="13"/>
  </si>
  <si>
    <t>登録番号</t>
    <rPh sb="0" eb="2">
      <t>トウロク</t>
    </rPh>
    <rPh sb="2" eb="4">
      <t>バンゴウ</t>
    </rPh>
    <phoneticPr fontId="17"/>
  </si>
  <si>
    <t>氏名(姓)</t>
  </si>
  <si>
    <t>氏名(名)</t>
  </si>
  <si>
    <t>フリガナ(姓)</t>
  </si>
  <si>
    <t>フリガナ(名)</t>
  </si>
  <si>
    <t>性別区分</t>
  </si>
  <si>
    <t>性別区分名</t>
  </si>
  <si>
    <t>生年月日</t>
  </si>
  <si>
    <t>年齢</t>
  </si>
  <si>
    <t>所属クラブ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</si>
</sst>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1">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i/>
      <sz val="10"/>
      <color theme="0"/>
      <name val="ＭＳ ゴシック"/>
      <family val="3"/>
      <charset val="128"/>
    </font>
    <font>
      <sz val="12"/>
      <name val="ＭＳ 明朝"/>
      <family val="1"/>
      <charset val="128"/>
    </font>
    <font>
      <sz val="11"/>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6">
    <xf numFmtId="0" fontId="0" fillId="0" borderId="0"/>
    <xf numFmtId="0" fontId="12" fillId="0" borderId="0">
      <alignment vertical="center"/>
    </xf>
    <xf numFmtId="0" fontId="12" fillId="0" borderId="0"/>
    <xf numFmtId="0" fontId="12" fillId="0" borderId="0"/>
    <xf numFmtId="0" fontId="16" fillId="0" borderId="0">
      <alignment vertical="center"/>
    </xf>
    <xf numFmtId="0" fontId="16" fillId="0" borderId="0">
      <alignment vertical="center"/>
    </xf>
  </cellStyleXfs>
  <cellXfs count="104">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vertical="center"/>
    </xf>
    <xf numFmtId="49" fontId="2" fillId="4" borderId="2" xfId="0" applyNumberFormat="1" applyFont="1" applyFill="1" applyBorder="1" applyAlignment="1">
      <alignment horizontal="center" vertical="center"/>
    </xf>
    <xf numFmtId="49" fontId="2" fillId="5" borderId="7" xfId="0" applyNumberFormat="1" applyFont="1" applyFill="1" applyBorder="1" applyAlignment="1" applyProtection="1">
      <alignment horizontal="center" vertical="center"/>
      <protection locked="0"/>
    </xf>
    <xf numFmtId="49" fontId="2" fillId="6" borderId="2" xfId="0" applyNumberFormat="1" applyFont="1" applyFill="1" applyBorder="1" applyAlignment="1" applyProtection="1">
      <alignment vertical="center"/>
      <protection locked="0"/>
    </xf>
    <xf numFmtId="49" fontId="3" fillId="6" borderId="2" xfId="0" applyNumberFormat="1" applyFont="1" applyFill="1" applyBorder="1" applyAlignment="1" applyProtection="1">
      <alignment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49" fontId="2"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7" fillId="7" borderId="14" xfId="0" applyNumberFormat="1" applyFont="1" applyFill="1" applyBorder="1" applyAlignment="1" applyProtection="1">
      <alignment horizontal="center" vertical="center"/>
      <protection locked="0"/>
    </xf>
    <xf numFmtId="49" fontId="9"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6" borderId="2" xfId="0" applyNumberFormat="1" applyFont="1" applyFill="1" applyBorder="1" applyAlignment="1" applyProtection="1">
      <alignment horizontal="center" vertical="center"/>
      <protection locked="0"/>
    </xf>
    <xf numFmtId="49" fontId="4" fillId="0" borderId="0" xfId="0" applyNumberFormat="1" applyFont="1" applyAlignment="1">
      <alignment horizontal="right"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9" fillId="0" borderId="0" xfId="0" applyFont="1" applyAlignment="1">
      <alignment vertical="center"/>
    </xf>
    <xf numFmtId="0" fontId="8"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49" fontId="10" fillId="0" borderId="0" xfId="0" applyNumberFormat="1" applyFont="1" applyAlignment="1">
      <alignment horizontal="center" vertical="center"/>
    </xf>
    <xf numFmtId="42" fontId="2" fillId="0" borderId="0" xfId="0" applyNumberFormat="1" applyFont="1" applyAlignment="1">
      <alignment vertical="center"/>
    </xf>
    <xf numFmtId="49" fontId="9" fillId="0" borderId="0" xfId="0" applyNumberFormat="1" applyFont="1" applyAlignment="1">
      <alignment vertical="center"/>
    </xf>
    <xf numFmtId="49" fontId="2" fillId="0" borderId="16" xfId="0" applyNumberFormat="1" applyFont="1" applyBorder="1" applyAlignment="1">
      <alignment horizontal="center" vertical="center"/>
    </xf>
    <xf numFmtId="0" fontId="3" fillId="0" borderId="0" xfId="0" applyFont="1" applyAlignment="1">
      <alignment horizontal="center" vertical="center"/>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0" borderId="14" xfId="0" applyFont="1" applyBorder="1" applyAlignment="1" applyProtection="1">
      <alignment vertical="center"/>
      <protection locked="0"/>
    </xf>
    <xf numFmtId="0" fontId="12" fillId="0" borderId="0" xfId="1">
      <alignment vertical="center"/>
    </xf>
    <xf numFmtId="0" fontId="13" fillId="0" borderId="0" xfId="1" applyFont="1" applyAlignment="1">
      <alignment horizontal="center" vertical="center"/>
    </xf>
    <xf numFmtId="0" fontId="12" fillId="0" borderId="0" xfId="1" applyAlignment="1">
      <alignment horizontal="center" vertical="center"/>
    </xf>
    <xf numFmtId="0" fontId="14" fillId="0" borderId="0" xfId="1" applyFont="1" applyAlignment="1">
      <alignment horizontal="center" vertical="center"/>
    </xf>
    <xf numFmtId="0" fontId="12" fillId="0" borderId="23" xfId="1" applyBorder="1">
      <alignment vertical="center"/>
    </xf>
    <xf numFmtId="0" fontId="12" fillId="0" borderId="0" xfId="2" applyAlignment="1">
      <alignment wrapText="1"/>
    </xf>
    <xf numFmtId="0" fontId="15" fillId="0" borderId="24" xfId="1" applyFont="1" applyBorder="1" applyAlignment="1">
      <alignment horizontal="left" vertical="center"/>
    </xf>
    <xf numFmtId="0" fontId="12" fillId="0" borderId="0" xfId="1" applyAlignment="1">
      <alignment horizontal="left" vertical="center"/>
    </xf>
    <xf numFmtId="0" fontId="12" fillId="0" borderId="0" xfId="1" applyAlignment="1">
      <alignment horizontal="left" vertical="center" shrinkToFit="1"/>
    </xf>
    <xf numFmtId="0" fontId="12" fillId="0" borderId="0" xfId="3" applyAlignment="1">
      <alignment horizontal="left" vertical="center"/>
    </xf>
    <xf numFmtId="0" fontId="0" fillId="0" borderId="2" xfId="4" applyFont="1" applyBorder="1" applyAlignment="1">
      <alignment horizontal="center" vertical="center"/>
    </xf>
    <xf numFmtId="0" fontId="0" fillId="0" borderId="21" xfId="4" applyFont="1" applyBorder="1" applyAlignment="1">
      <alignment horizontal="center" vertical="center"/>
    </xf>
    <xf numFmtId="0" fontId="12" fillId="8" borderId="0" xfId="1" applyFill="1">
      <alignment vertical="center"/>
    </xf>
    <xf numFmtId="0" fontId="0" fillId="9" borderId="21" xfId="4" applyFont="1" applyFill="1" applyBorder="1">
      <alignment vertical="center"/>
    </xf>
    <xf numFmtId="0" fontId="16" fillId="9" borderId="2" xfId="5" applyFill="1" applyBorder="1">
      <alignment vertical="center"/>
    </xf>
    <xf numFmtId="0" fontId="0" fillId="0" borderId="2" xfId="4" applyFont="1" applyBorder="1">
      <alignment vertical="center"/>
    </xf>
    <xf numFmtId="0" fontId="16" fillId="0" borderId="2" xfId="5" applyBorder="1">
      <alignment vertical="center"/>
    </xf>
    <xf numFmtId="0" fontId="0" fillId="0" borderId="21" xfId="4" applyFont="1" applyBorder="1">
      <alignment vertical="center"/>
    </xf>
    <xf numFmtId="0" fontId="12" fillId="0" borderId="21" xfId="4" applyFont="1" applyBorder="1">
      <alignment vertical="center"/>
    </xf>
    <xf numFmtId="0" fontId="12" fillId="0" borderId="2" xfId="4" applyFont="1" applyBorder="1">
      <alignment vertical="center"/>
    </xf>
    <xf numFmtId="0" fontId="12" fillId="0" borderId="2" xfId="4" applyFont="1" applyBorder="1" applyAlignment="1">
      <alignment horizontal="center" vertical="center"/>
    </xf>
    <xf numFmtId="0" fontId="12" fillId="0" borderId="2" xfId="1" applyBorder="1" applyProtection="1">
      <alignment vertical="center"/>
      <protection locked="0"/>
    </xf>
    <xf numFmtId="0" fontId="12" fillId="0" borderId="4" xfId="1" applyBorder="1" applyProtection="1">
      <alignment vertical="center"/>
      <protection locked="0"/>
    </xf>
    <xf numFmtId="0" fontId="11" fillId="0" borderId="0" xfId="0" applyFont="1" applyAlignment="1">
      <alignment horizontal="left" vertical="center"/>
    </xf>
    <xf numFmtId="42" fontId="2" fillId="0" borderId="16" xfId="0" applyNumberFormat="1" applyFont="1" applyBorder="1" applyAlignment="1">
      <alignment horizontal="center" vertical="center"/>
    </xf>
    <xf numFmtId="42" fontId="2" fillId="0" borderId="0" xfId="0" applyNumberFormat="1" applyFont="1" applyAlignment="1">
      <alignment horizontal="center" vertical="center"/>
    </xf>
    <xf numFmtId="49" fontId="2" fillId="0" borderId="0" xfId="0" applyNumberFormat="1" applyFont="1" applyAlignment="1">
      <alignment horizontal="center" vertical="center"/>
    </xf>
    <xf numFmtId="42" fontId="2" fillId="0" borderId="7" xfId="0" applyNumberFormat="1" applyFont="1" applyBorder="1" applyAlignment="1">
      <alignment horizontal="center" vertical="center"/>
    </xf>
    <xf numFmtId="49" fontId="2" fillId="7" borderId="14" xfId="0" applyNumberFormat="1" applyFont="1" applyFill="1" applyBorder="1" applyAlignment="1" applyProtection="1">
      <alignment horizontal="center" vertical="center"/>
      <protection locked="0"/>
    </xf>
    <xf numFmtId="49" fontId="3" fillId="7" borderId="14" xfId="0" applyNumberFormat="1" applyFont="1" applyFill="1" applyBorder="1" applyAlignment="1" applyProtection="1">
      <alignment horizontal="center" vertical="center"/>
      <protection locked="0"/>
    </xf>
    <xf numFmtId="49" fontId="3" fillId="7" borderId="15"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15" fillId="0" borderId="2" xfId="1" applyFont="1" applyBorder="1">
      <alignment vertical="center"/>
    </xf>
    <xf numFmtId="0" fontId="12" fillId="0" borderId="2" xfId="1" applyBorder="1">
      <alignment vertical="center"/>
    </xf>
    <xf numFmtId="0" fontId="12" fillId="0" borderId="21" xfId="1" applyBorder="1" applyAlignment="1" applyProtection="1">
      <alignment horizontal="left" vertical="center" shrinkToFit="1"/>
      <protection locked="0"/>
    </xf>
    <xf numFmtId="0" fontId="12" fillId="0" borderId="22" xfId="1" applyBorder="1" applyAlignment="1" applyProtection="1">
      <alignment horizontal="left" vertical="center" shrinkToFit="1"/>
      <protection locked="0"/>
    </xf>
    <xf numFmtId="0" fontId="15" fillId="0" borderId="2" xfId="1" applyFont="1" applyBorder="1" applyAlignment="1">
      <alignment horizontal="left" vertical="center"/>
    </xf>
    <xf numFmtId="0" fontId="12" fillId="0" borderId="2" xfId="1" applyBorder="1" applyAlignment="1">
      <alignment horizontal="left" vertical="center"/>
    </xf>
    <xf numFmtId="0" fontId="12" fillId="0" borderId="7" xfId="3" applyBorder="1" applyAlignment="1">
      <alignment horizontal="left" vertical="center"/>
    </xf>
    <xf numFmtId="0" fontId="13" fillId="0" borderId="0" xfId="1" applyFont="1" applyAlignment="1">
      <alignment horizontal="center" vertical="center"/>
    </xf>
    <xf numFmtId="0" fontId="12" fillId="0" borderId="0" xfId="1" applyAlignment="1">
      <alignment horizontal="center" vertical="center"/>
    </xf>
  </cellXfs>
  <cellStyles count="6">
    <cellStyle name="Normal" xfId="4" xr:uid="{72794421-EA69-44CB-BF84-DCB23142D79C}"/>
    <cellStyle name="標準" xfId="0" builtinId="0"/>
    <cellStyle name="標準 2" xfId="1" xr:uid="{15697B58-F44C-4A0E-B837-DCB2B1B4B5B3}"/>
    <cellStyle name="標準 3" xfId="3" xr:uid="{C0192F54-A4D1-4408-9A7E-4A67A5CFF088}"/>
    <cellStyle name="標準 5" xfId="5" xr:uid="{03720643-1A18-4875-8EE1-BFC2881B2E04}"/>
    <cellStyle name="標準 6" xfId="2" xr:uid="{AEEE5A56-9159-44AA-B02B-74BE598414E4}"/>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208E17A0-AE12-4FBE-825E-ABA105C160E0}"/>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A917A6E4-2DD6-4AE3-9C55-044CDF46F1A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F47D44C6-1A55-463A-B761-5CF2F8C269F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0A3A3DEE-FB5A-4582-9CAC-C4662FCA8BDC}"/>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4422E5B7-F3B5-4BAC-898C-87798EEC5FA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23D31646-897C-4385-B994-B7FF597CFC3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BEEDCF7D-C9E7-44A6-986C-AFEA98A2DCB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99782E2C-4854-4C94-A0D6-32AED46149E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1334A435-3BF5-462B-BE83-CCE95D7AF83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FA15D9A5-3B16-49AD-935D-FBA5289EEA8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04E7C532-451B-41EF-B76F-E481BA41647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6E80C328-6650-4B2D-8594-735FB066772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C4FB56C4-16F7-45C3-9F1B-0CE61D57145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2D9976E9-0BB8-4897-9B7A-C2B9D5FE47E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E7B61607-D905-4227-9A82-14AF4ADA12D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91C5D71C-C11E-4DCE-9E66-D73F087158E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DEBBC4D3-7F67-4340-8472-F35654F11B5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1707235E-CC12-4DD0-B169-D3F38BCAF06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CBD56DC2-8CEB-4A99-88B9-4BD2C5742E4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94608102-1207-4C04-AED6-DC679B77A9B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C60BEBDF-F00E-49EE-9B79-6CB7EFC49AB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C0A92229-BC64-4A05-BCBD-F2662440EAD4}"/>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F8067CD9-6F62-43D8-9D77-9A4BB5E638BA}"/>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AEACB329-A48E-4350-A637-6D4852B90918}"/>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E4B43359-09FD-449B-B0D3-AC3E8F382A27}"/>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3931A52D-3071-4BBA-9C52-C75A9375274B}"/>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7F3C5696-0C52-4358-BEB6-CA29E4FCE1E2}"/>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FA3E90B1-FB91-4576-AAB4-A3F289B15D2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871E1684-8EEF-4BF5-9C59-BA147D8924A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6591B4CF-A3E2-4EFB-9312-82118B75D2DC}"/>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3194962D-54F7-4095-A31C-4E88FF8C520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69466671-E1D3-4BBC-B29B-D52F6D93FC9F}"/>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49B7D272-A8C8-47BC-9733-F8652B271B6D}"/>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68F8933E-1F61-47D7-B707-B3259CB4AE47}"/>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F9294468-0966-4BEC-939E-3041A2EF596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BF1ADBD9-AAFC-4B61-AB80-67B8E80FE4D9}"/>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8559AD47-B9C1-46AE-8E0E-2871E7BA092B}"/>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4FF96744-8072-45A4-9B6B-FBCC3FA0448C}"/>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8213CEF6-4354-4553-AFAA-9C15C5CEA483}"/>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DF0E9A75-0A93-4752-8BB9-C316D65BE365}"/>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CABD02C2-BEF8-46CB-A34E-EC281AC6A8B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8A3E2139-B770-4E8A-A4A0-8DC6535C3B1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20316;&#26989;&#20013;\&#20196;&#21644;6&#24180;&#24230;&#21442;&#21152;&#30003;&#36796;&#26360;.xlsx" TargetMode="External"/><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workbookViewId="0">
      <selection activeCell="E8" sqref="E8"/>
    </sheetView>
  </sheetViews>
  <sheetFormatPr defaultColWidth="9" defaultRowHeight="14"/>
  <cols>
    <col min="1" max="1" width="10" style="1" customWidth="1"/>
    <col min="2" max="2" width="14.6328125" style="1" customWidth="1"/>
    <col min="3" max="3" width="19.36328125" style="1" customWidth="1"/>
    <col min="4" max="4" width="19.453125" style="1" bestFit="1" customWidth="1"/>
    <col min="5" max="6" width="11.6328125" style="1" customWidth="1"/>
    <col min="7" max="7" width="5.453125" style="1" bestFit="1" customWidth="1"/>
    <col min="8" max="8" width="6.90625" style="7" customWidth="1"/>
    <col min="9" max="9" width="20" style="1" bestFit="1" customWidth="1"/>
    <col min="10" max="10" width="5.453125" style="1" customWidth="1"/>
    <col min="11" max="11" width="3.453125" style="1" bestFit="1" customWidth="1"/>
    <col min="12" max="12" width="5.26953125" style="1" customWidth="1"/>
    <col min="13" max="13" width="3.453125" style="1" bestFit="1" customWidth="1"/>
    <col min="14" max="14" width="5.7265625" style="1" customWidth="1"/>
    <col min="15" max="15" width="12.90625" style="1" customWidth="1"/>
    <col min="16" max="16" width="5.7265625" style="1" customWidth="1"/>
    <col min="17" max="16384" width="9" style="1"/>
  </cols>
  <sheetData>
    <row r="1" spans="1:16" ht="23.25" customHeight="1" thickBot="1">
      <c r="A1" s="86" t="s">
        <v>30</v>
      </c>
      <c r="B1" s="86"/>
      <c r="C1" s="88"/>
      <c r="D1" s="88"/>
      <c r="E1" s="37"/>
      <c r="F1" s="37"/>
      <c r="H1" s="40" t="s">
        <v>62</v>
      </c>
      <c r="I1" s="22" t="s">
        <v>50</v>
      </c>
      <c r="J1" s="25"/>
      <c r="K1" s="20" t="s">
        <v>51</v>
      </c>
      <c r="L1" s="25"/>
      <c r="M1" s="20" t="s">
        <v>52</v>
      </c>
    </row>
    <row r="2" spans="1:16" ht="23.25" customHeight="1" thickTop="1" thickBot="1">
      <c r="A2" s="86" t="s">
        <v>31</v>
      </c>
      <c r="B2" s="86"/>
      <c r="C2" s="90"/>
      <c r="D2" s="90"/>
      <c r="E2" s="7" t="s">
        <v>61</v>
      </c>
      <c r="F2" s="39"/>
      <c r="H2" s="40" t="s">
        <v>63</v>
      </c>
    </row>
    <row r="3" spans="1:16" ht="23.25" customHeight="1" thickTop="1" thickBot="1">
      <c r="A3" s="86" t="s">
        <v>32</v>
      </c>
      <c r="B3" s="86"/>
      <c r="C3" s="88"/>
      <c r="D3" s="88"/>
      <c r="E3" s="37"/>
      <c r="F3" s="37"/>
    </row>
    <row r="4" spans="1:16" ht="23.25" customHeight="1" thickTop="1" thickBot="1">
      <c r="A4" s="86" t="s">
        <v>33</v>
      </c>
      <c r="B4" s="86"/>
      <c r="C4" s="89"/>
      <c r="D4" s="89"/>
      <c r="E4" s="38"/>
      <c r="F4" s="38"/>
    </row>
    <row r="5" spans="1:16" ht="20.25" customHeight="1" thickTop="1">
      <c r="B5" s="4"/>
      <c r="G5" s="1" t="s">
        <v>0</v>
      </c>
      <c r="H5" s="18" t="s">
        <v>12</v>
      </c>
      <c r="I5" s="23" t="s">
        <v>13</v>
      </c>
      <c r="J5" s="19">
        <f t="shared" ref="J5:J12" si="0">COUNTIF($A$8:$A$100,H5)</f>
        <v>0</v>
      </c>
      <c r="K5" s="1" t="s">
        <v>54</v>
      </c>
    </row>
    <row r="6" spans="1:16" ht="20.25" customHeight="1">
      <c r="B6" s="13" t="s">
        <v>69</v>
      </c>
      <c r="D6" s="4"/>
      <c r="E6" s="4"/>
      <c r="F6" s="4"/>
      <c r="H6" s="18" t="s">
        <v>14</v>
      </c>
      <c r="I6" s="23" t="s">
        <v>15</v>
      </c>
      <c r="J6" s="19">
        <f t="shared" si="0"/>
        <v>0</v>
      </c>
      <c r="K6" s="1" t="s">
        <v>54</v>
      </c>
    </row>
    <row r="7" spans="1:16" ht="20.25" customHeight="1">
      <c r="A7" s="24" t="s">
        <v>0</v>
      </c>
      <c r="B7" s="24" t="s">
        <v>4</v>
      </c>
      <c r="C7" s="24" t="s">
        <v>6</v>
      </c>
      <c r="D7" s="24" t="s">
        <v>2</v>
      </c>
      <c r="E7" s="24" t="s">
        <v>57</v>
      </c>
      <c r="F7" s="24" t="s">
        <v>60</v>
      </c>
      <c r="H7" s="18" t="s">
        <v>16</v>
      </c>
      <c r="I7" s="23" t="s">
        <v>17</v>
      </c>
      <c r="J7" s="19">
        <f t="shared" si="0"/>
        <v>0</v>
      </c>
      <c r="K7" s="1" t="s">
        <v>54</v>
      </c>
    </row>
    <row r="8" spans="1:16" ht="20.25" customHeight="1">
      <c r="A8" s="26"/>
      <c r="B8" s="26"/>
      <c r="C8" s="26"/>
      <c r="D8" s="26"/>
      <c r="E8" s="42"/>
      <c r="F8" s="42"/>
      <c r="G8" s="52" t="str">
        <f>E8&amp;F8</f>
        <v/>
      </c>
      <c r="H8" s="18" t="s">
        <v>18</v>
      </c>
      <c r="I8" s="23" t="s">
        <v>19</v>
      </c>
      <c r="J8" s="19">
        <f t="shared" si="0"/>
        <v>0</v>
      </c>
      <c r="K8" s="1" t="s">
        <v>54</v>
      </c>
    </row>
    <row r="9" spans="1:16" ht="20.25" customHeight="1">
      <c r="A9" s="26"/>
      <c r="B9" s="26"/>
      <c r="C9" s="26"/>
      <c r="D9" s="27"/>
      <c r="E9" s="42"/>
      <c r="F9" s="42"/>
      <c r="G9" s="52" t="str">
        <f t="shared" ref="G9:G72" si="1">E9&amp;F9</f>
        <v/>
      </c>
      <c r="H9" s="18" t="s">
        <v>20</v>
      </c>
      <c r="I9" s="23" t="s">
        <v>21</v>
      </c>
      <c r="J9" s="19">
        <f t="shared" si="0"/>
        <v>0</v>
      </c>
      <c r="K9" s="1" t="s">
        <v>54</v>
      </c>
    </row>
    <row r="10" spans="1:16" ht="20.25" customHeight="1">
      <c r="A10" s="26"/>
      <c r="B10" s="26"/>
      <c r="C10" s="26"/>
      <c r="D10" s="27"/>
      <c r="E10" s="42"/>
      <c r="F10" s="42"/>
      <c r="G10" s="52" t="str">
        <f t="shared" si="1"/>
        <v/>
      </c>
      <c r="H10" s="18" t="s">
        <v>22</v>
      </c>
      <c r="I10" s="23" t="s">
        <v>23</v>
      </c>
      <c r="J10" s="19">
        <f t="shared" si="0"/>
        <v>0</v>
      </c>
      <c r="K10" s="1" t="s">
        <v>54</v>
      </c>
    </row>
    <row r="11" spans="1:16" ht="20.25" customHeight="1">
      <c r="A11" s="26"/>
      <c r="B11" s="26"/>
      <c r="C11" s="26"/>
      <c r="D11" s="27"/>
      <c r="E11" s="42"/>
      <c r="F11" s="42"/>
      <c r="G11" s="52" t="str">
        <f t="shared" si="1"/>
        <v/>
      </c>
      <c r="H11" s="18" t="s">
        <v>24</v>
      </c>
      <c r="I11" s="23" t="s">
        <v>25</v>
      </c>
      <c r="J11" s="19">
        <f t="shared" si="0"/>
        <v>0</v>
      </c>
      <c r="K11" s="1" t="s">
        <v>54</v>
      </c>
    </row>
    <row r="12" spans="1:16" ht="20.25" customHeight="1">
      <c r="A12" s="26"/>
      <c r="B12" s="26"/>
      <c r="C12" s="26"/>
      <c r="D12" s="27"/>
      <c r="E12" s="42"/>
      <c r="F12" s="42"/>
      <c r="G12" s="52" t="str">
        <f t="shared" si="1"/>
        <v/>
      </c>
      <c r="H12" s="18" t="s">
        <v>26</v>
      </c>
      <c r="I12" s="23" t="s">
        <v>27</v>
      </c>
      <c r="J12" s="19">
        <f t="shared" si="0"/>
        <v>0</v>
      </c>
      <c r="K12" s="1" t="s">
        <v>54</v>
      </c>
    </row>
    <row r="13" spans="1:16" ht="20.25" customHeight="1">
      <c r="A13" s="26"/>
      <c r="B13" s="26"/>
      <c r="C13" s="26"/>
      <c r="D13" s="27"/>
      <c r="E13" s="42"/>
      <c r="F13" s="42"/>
      <c r="G13" s="52" t="str">
        <f t="shared" si="1"/>
        <v/>
      </c>
      <c r="H13" s="12"/>
      <c r="I13" s="4"/>
    </row>
    <row r="14" spans="1:16" ht="20.25" customHeight="1">
      <c r="A14" s="26"/>
      <c r="B14" s="26"/>
      <c r="C14" s="26"/>
      <c r="D14" s="27"/>
      <c r="E14" s="42"/>
      <c r="F14" s="42"/>
      <c r="G14" s="52" t="str">
        <f t="shared" si="1"/>
        <v/>
      </c>
      <c r="H14" s="12"/>
      <c r="L14" s="86" t="s">
        <v>67</v>
      </c>
      <c r="M14" s="86"/>
      <c r="N14" s="86"/>
      <c r="O14" s="7" t="s">
        <v>75</v>
      </c>
    </row>
    <row r="15" spans="1:16" ht="20.25" customHeight="1">
      <c r="A15" s="26"/>
      <c r="B15" s="26"/>
      <c r="C15" s="26"/>
      <c r="D15" s="27"/>
      <c r="E15" s="42"/>
      <c r="F15" s="42"/>
      <c r="G15" s="52" t="str">
        <f t="shared" si="1"/>
        <v/>
      </c>
      <c r="H15" s="50" t="s">
        <v>70</v>
      </c>
      <c r="I15" s="43" t="s">
        <v>58</v>
      </c>
      <c r="J15" s="19">
        <f>COUNTIF($E$8:$E$100,I15)</f>
        <v>0</v>
      </c>
      <c r="K15" s="1" t="s">
        <v>54</v>
      </c>
      <c r="L15" s="85">
        <f>J15*1500</f>
        <v>0</v>
      </c>
      <c r="M15" s="85"/>
      <c r="N15" s="85"/>
      <c r="O15" s="51">
        <f>P15*2000</f>
        <v>0</v>
      </c>
      <c r="P15" s="47">
        <f>COUNTIF(G:G,H15)</f>
        <v>0</v>
      </c>
    </row>
    <row r="16" spans="1:16" ht="20.25" customHeight="1">
      <c r="A16" s="26"/>
      <c r="B16" s="26"/>
      <c r="C16" s="26"/>
      <c r="D16" s="27"/>
      <c r="E16" s="42"/>
      <c r="F16" s="42"/>
      <c r="G16" s="52" t="str">
        <f t="shared" si="1"/>
        <v/>
      </c>
      <c r="H16" s="50" t="s">
        <v>71</v>
      </c>
      <c r="I16" s="43" t="s">
        <v>59</v>
      </c>
      <c r="J16" s="19">
        <f>COUNTIF($E$8:$E$100,I16)</f>
        <v>0</v>
      </c>
      <c r="K16" s="1" t="s">
        <v>54</v>
      </c>
      <c r="L16" s="85">
        <f>J16*1300</f>
        <v>0</v>
      </c>
      <c r="M16" s="85"/>
      <c r="N16" s="85"/>
      <c r="O16" s="51">
        <f>P16*2000</f>
        <v>0</v>
      </c>
      <c r="P16" s="47">
        <f>COUNTIF(G:G,H16)</f>
        <v>0</v>
      </c>
    </row>
    <row r="17" spans="1:16" ht="20.25" customHeight="1">
      <c r="A17" s="26"/>
      <c r="B17" s="26"/>
      <c r="C17" s="26"/>
      <c r="D17" s="27"/>
      <c r="E17" s="42"/>
      <c r="F17" s="42"/>
      <c r="G17" s="52" t="str">
        <f t="shared" si="1"/>
        <v/>
      </c>
      <c r="H17" s="50" t="s">
        <v>72</v>
      </c>
      <c r="I17" s="43" t="s">
        <v>64</v>
      </c>
      <c r="J17" s="19">
        <f>COUNTIF($E$8:$E$100,I17)</f>
        <v>0</v>
      </c>
      <c r="K17" s="1" t="s">
        <v>54</v>
      </c>
      <c r="L17" s="85">
        <f>J17*1000</f>
        <v>0</v>
      </c>
      <c r="M17" s="85"/>
      <c r="N17" s="85"/>
      <c r="O17" s="51">
        <f>P17*1000</f>
        <v>0</v>
      </c>
      <c r="P17" s="47">
        <f>COUNTIF(G:G,H17)</f>
        <v>0</v>
      </c>
    </row>
    <row r="18" spans="1:16" ht="20.25" customHeight="1">
      <c r="A18" s="26"/>
      <c r="B18" s="26"/>
      <c r="C18" s="26"/>
      <c r="D18" s="27"/>
      <c r="E18" s="42"/>
      <c r="F18" s="42"/>
      <c r="G18" s="52" t="str">
        <f t="shared" si="1"/>
        <v/>
      </c>
      <c r="H18" s="50" t="s">
        <v>73</v>
      </c>
      <c r="I18" s="43" t="s">
        <v>65</v>
      </c>
      <c r="J18" s="19">
        <f>COUNTIF($E$8:$E$100,I18)</f>
        <v>0</v>
      </c>
      <c r="K18" s="1" t="s">
        <v>54</v>
      </c>
      <c r="L18" s="85">
        <f>J18*1000</f>
        <v>0</v>
      </c>
      <c r="M18" s="85"/>
      <c r="N18" s="85"/>
      <c r="O18" s="51">
        <f>P18*500</f>
        <v>0</v>
      </c>
      <c r="P18" s="47">
        <f>COUNTIF(G:G,H18)</f>
        <v>0</v>
      </c>
    </row>
    <row r="19" spans="1:16" ht="20.25" customHeight="1">
      <c r="A19" s="26"/>
      <c r="B19" s="26"/>
      <c r="C19" s="26"/>
      <c r="D19" s="27"/>
      <c r="E19" s="42"/>
      <c r="F19" s="42"/>
      <c r="G19" s="52" t="str">
        <f t="shared" si="1"/>
        <v/>
      </c>
      <c r="H19" s="50" t="s">
        <v>74</v>
      </c>
      <c r="I19" s="43" t="s">
        <v>66</v>
      </c>
      <c r="J19" s="19">
        <f>COUNTIF($E$8:$E$100,I19)</f>
        <v>0</v>
      </c>
      <c r="K19" s="1" t="s">
        <v>54</v>
      </c>
      <c r="L19" s="85">
        <f>J19*1000</f>
        <v>0</v>
      </c>
      <c r="M19" s="85"/>
      <c r="N19" s="85"/>
      <c r="O19" s="51">
        <f>P19*500</f>
        <v>0</v>
      </c>
      <c r="P19" s="47">
        <f>COUNTIF(G:G,H19)</f>
        <v>0</v>
      </c>
    </row>
    <row r="20" spans="1:16" ht="20.25" customHeight="1">
      <c r="A20" s="26"/>
      <c r="B20" s="26"/>
      <c r="C20" s="26"/>
      <c r="D20" s="27"/>
      <c r="E20" s="42"/>
      <c r="F20" s="42"/>
      <c r="G20" s="52" t="str">
        <f t="shared" si="1"/>
        <v/>
      </c>
    </row>
    <row r="21" spans="1:16" ht="20.25" customHeight="1">
      <c r="A21" s="26"/>
      <c r="B21" s="26"/>
      <c r="C21" s="26"/>
      <c r="D21" s="27"/>
      <c r="E21" s="42"/>
      <c r="F21" s="42"/>
      <c r="G21" s="52" t="str">
        <f t="shared" si="1"/>
        <v/>
      </c>
      <c r="I21" s="41" t="s">
        <v>68</v>
      </c>
      <c r="J21" s="87">
        <f>SUM(L15:N19)</f>
        <v>0</v>
      </c>
      <c r="K21" s="87"/>
      <c r="L21" s="87"/>
    </row>
    <row r="22" spans="1:16" ht="20.25" customHeight="1">
      <c r="A22" s="26"/>
      <c r="B22" s="26"/>
      <c r="C22" s="26"/>
      <c r="D22" s="27"/>
      <c r="E22" s="42"/>
      <c r="F22" s="42"/>
      <c r="G22" s="52" t="str">
        <f t="shared" si="1"/>
        <v/>
      </c>
      <c r="I22" s="53" t="s">
        <v>76</v>
      </c>
      <c r="J22" s="84">
        <f>SUM(O15:O19)</f>
        <v>0</v>
      </c>
      <c r="K22" s="84"/>
      <c r="L22" s="84"/>
    </row>
    <row r="23" spans="1:16" ht="20.25" customHeight="1">
      <c r="A23" s="26"/>
      <c r="B23" s="26"/>
      <c r="C23" s="26"/>
      <c r="D23" s="27"/>
      <c r="E23" s="42"/>
      <c r="F23" s="42"/>
      <c r="G23" s="52" t="str">
        <f t="shared" si="1"/>
        <v/>
      </c>
    </row>
    <row r="24" spans="1:16" ht="20.25" customHeight="1">
      <c r="A24" s="26"/>
      <c r="B24" s="26"/>
      <c r="C24" s="26"/>
      <c r="D24" s="27"/>
      <c r="E24" s="42"/>
      <c r="F24" s="42"/>
      <c r="G24" s="52" t="str">
        <f t="shared" si="1"/>
        <v/>
      </c>
    </row>
    <row r="25" spans="1:16" ht="20.25" customHeight="1">
      <c r="A25" s="26"/>
      <c r="B25" s="26"/>
      <c r="C25" s="26"/>
      <c r="D25" s="27"/>
      <c r="E25" s="42"/>
      <c r="F25" s="42"/>
      <c r="G25" s="52" t="str">
        <f t="shared" si="1"/>
        <v/>
      </c>
      <c r="H25" s="12"/>
    </row>
    <row r="26" spans="1:16" ht="20.25" customHeight="1">
      <c r="A26" s="26"/>
      <c r="B26" s="26"/>
      <c r="C26" s="26"/>
      <c r="D26" s="26"/>
      <c r="E26" s="42"/>
      <c r="F26" s="42"/>
      <c r="G26" s="52" t="str">
        <f t="shared" si="1"/>
        <v/>
      </c>
    </row>
    <row r="27" spans="1:16" ht="20.25" customHeight="1">
      <c r="A27" s="26"/>
      <c r="B27" s="26"/>
      <c r="C27" s="26"/>
      <c r="D27" s="26"/>
      <c r="E27" s="42"/>
      <c r="F27" s="42"/>
      <c r="G27" s="52" t="str">
        <f t="shared" si="1"/>
        <v/>
      </c>
    </row>
    <row r="28" spans="1:16" ht="20.25" customHeight="1">
      <c r="A28" s="26"/>
      <c r="B28" s="26"/>
      <c r="C28" s="26"/>
      <c r="D28" s="26"/>
      <c r="E28" s="42"/>
      <c r="F28" s="42"/>
      <c r="G28" s="52" t="str">
        <f t="shared" si="1"/>
        <v/>
      </c>
    </row>
    <row r="29" spans="1:16" ht="20.25" customHeight="1">
      <c r="A29" s="26"/>
      <c r="B29" s="26"/>
      <c r="C29" s="26"/>
      <c r="D29" s="26"/>
      <c r="E29" s="42"/>
      <c r="F29" s="42"/>
      <c r="G29" s="52" t="str">
        <f t="shared" si="1"/>
        <v/>
      </c>
    </row>
    <row r="30" spans="1:16" ht="20.25" customHeight="1">
      <c r="A30" s="26"/>
      <c r="B30" s="26"/>
      <c r="C30" s="26"/>
      <c r="D30" s="26"/>
      <c r="E30" s="42"/>
      <c r="F30" s="42"/>
      <c r="G30" s="52" t="str">
        <f t="shared" si="1"/>
        <v/>
      </c>
    </row>
    <row r="31" spans="1:16" ht="20.25" customHeight="1">
      <c r="A31" s="26"/>
      <c r="B31" s="26"/>
      <c r="C31" s="26"/>
      <c r="D31" s="26"/>
      <c r="E31" s="42"/>
      <c r="F31" s="42"/>
      <c r="G31" s="52" t="str">
        <f t="shared" si="1"/>
        <v/>
      </c>
    </row>
    <row r="32" spans="1:16" ht="20.25" customHeight="1">
      <c r="A32" s="26"/>
      <c r="B32" s="26"/>
      <c r="C32" s="26"/>
      <c r="D32" s="26"/>
      <c r="E32" s="42"/>
      <c r="F32" s="42"/>
      <c r="G32" s="52" t="str">
        <f t="shared" si="1"/>
        <v/>
      </c>
    </row>
    <row r="33" spans="1:7" ht="20.25" customHeight="1">
      <c r="A33" s="26"/>
      <c r="B33" s="26"/>
      <c r="C33" s="26"/>
      <c r="D33" s="26"/>
      <c r="E33" s="42"/>
      <c r="F33" s="42"/>
      <c r="G33" s="52" t="str">
        <f t="shared" si="1"/>
        <v/>
      </c>
    </row>
    <row r="34" spans="1:7" ht="20.25" customHeight="1">
      <c r="A34" s="26"/>
      <c r="B34" s="26"/>
      <c r="C34" s="26"/>
      <c r="D34" s="26"/>
      <c r="E34" s="42"/>
      <c r="F34" s="42"/>
      <c r="G34" s="52" t="str">
        <f t="shared" si="1"/>
        <v/>
      </c>
    </row>
    <row r="35" spans="1:7" ht="20.25" customHeight="1">
      <c r="A35" s="26"/>
      <c r="B35" s="26"/>
      <c r="C35" s="26"/>
      <c r="D35" s="26"/>
      <c r="E35" s="42"/>
      <c r="F35" s="42"/>
      <c r="G35" s="52" t="str">
        <f t="shared" si="1"/>
        <v/>
      </c>
    </row>
    <row r="36" spans="1:7" ht="20.25" customHeight="1">
      <c r="A36" s="26"/>
      <c r="B36" s="26"/>
      <c r="C36" s="26"/>
      <c r="D36" s="26"/>
      <c r="E36" s="42"/>
      <c r="F36" s="42"/>
      <c r="G36" s="52" t="str">
        <f t="shared" si="1"/>
        <v/>
      </c>
    </row>
    <row r="37" spans="1:7" ht="20.25" customHeight="1">
      <c r="A37" s="26"/>
      <c r="B37" s="26"/>
      <c r="C37" s="26"/>
      <c r="D37" s="26"/>
      <c r="E37" s="42"/>
      <c r="F37" s="42"/>
      <c r="G37" s="52" t="str">
        <f t="shared" si="1"/>
        <v/>
      </c>
    </row>
    <row r="38" spans="1:7" ht="20.25" customHeight="1">
      <c r="A38" s="26"/>
      <c r="B38" s="26"/>
      <c r="C38" s="26"/>
      <c r="D38" s="26"/>
      <c r="E38" s="42"/>
      <c r="F38" s="42"/>
      <c r="G38" s="52" t="str">
        <f t="shared" si="1"/>
        <v/>
      </c>
    </row>
    <row r="39" spans="1:7" ht="20.25" customHeight="1">
      <c r="A39" s="26"/>
      <c r="B39" s="26"/>
      <c r="C39" s="26"/>
      <c r="D39" s="26"/>
      <c r="E39" s="42"/>
      <c r="F39" s="42"/>
      <c r="G39" s="52" t="str">
        <f t="shared" si="1"/>
        <v/>
      </c>
    </row>
    <row r="40" spans="1:7" ht="20.25" customHeight="1">
      <c r="A40" s="26"/>
      <c r="B40" s="26"/>
      <c r="C40" s="26"/>
      <c r="D40" s="26"/>
      <c r="E40" s="42"/>
      <c r="F40" s="42"/>
      <c r="G40" s="52" t="str">
        <f t="shared" si="1"/>
        <v/>
      </c>
    </row>
    <row r="41" spans="1:7" ht="20.25" customHeight="1">
      <c r="A41" s="26"/>
      <c r="B41" s="26"/>
      <c r="C41" s="26"/>
      <c r="D41" s="26"/>
      <c r="E41" s="42"/>
      <c r="F41" s="42"/>
      <c r="G41" s="52" t="str">
        <f t="shared" si="1"/>
        <v/>
      </c>
    </row>
    <row r="42" spans="1:7" ht="20.25" customHeight="1">
      <c r="A42" s="26"/>
      <c r="B42" s="26"/>
      <c r="C42" s="26"/>
      <c r="D42" s="26"/>
      <c r="E42" s="42"/>
      <c r="F42" s="42"/>
      <c r="G42" s="52" t="str">
        <f t="shared" si="1"/>
        <v/>
      </c>
    </row>
    <row r="43" spans="1:7" ht="20.25" customHeight="1">
      <c r="A43" s="26"/>
      <c r="B43" s="26"/>
      <c r="C43" s="26"/>
      <c r="D43" s="26"/>
      <c r="E43" s="42"/>
      <c r="F43" s="42"/>
      <c r="G43" s="52" t="str">
        <f t="shared" si="1"/>
        <v/>
      </c>
    </row>
    <row r="44" spans="1:7" ht="20.25" customHeight="1">
      <c r="A44" s="26"/>
      <c r="B44" s="26"/>
      <c r="C44" s="26"/>
      <c r="D44" s="26"/>
      <c r="E44" s="42"/>
      <c r="F44" s="42"/>
      <c r="G44" s="52" t="str">
        <f t="shared" si="1"/>
        <v/>
      </c>
    </row>
    <row r="45" spans="1:7" ht="20.25" customHeight="1">
      <c r="A45" s="26"/>
      <c r="B45" s="26"/>
      <c r="C45" s="26"/>
      <c r="D45" s="26"/>
      <c r="E45" s="42"/>
      <c r="F45" s="42"/>
      <c r="G45" s="52" t="str">
        <f t="shared" si="1"/>
        <v/>
      </c>
    </row>
    <row r="46" spans="1:7" ht="20.25" customHeight="1">
      <c r="A46" s="26"/>
      <c r="B46" s="26"/>
      <c r="C46" s="26"/>
      <c r="D46" s="26"/>
      <c r="E46" s="42"/>
      <c r="F46" s="42"/>
      <c r="G46" s="52" t="str">
        <f t="shared" si="1"/>
        <v/>
      </c>
    </row>
    <row r="47" spans="1:7" ht="20.25" customHeight="1">
      <c r="A47" s="26"/>
      <c r="B47" s="26"/>
      <c r="C47" s="26"/>
      <c r="D47" s="26"/>
      <c r="E47" s="42"/>
      <c r="F47" s="42"/>
      <c r="G47" s="52" t="str">
        <f t="shared" si="1"/>
        <v/>
      </c>
    </row>
    <row r="48" spans="1:7" ht="20.25" customHeight="1">
      <c r="A48" s="26"/>
      <c r="B48" s="26"/>
      <c r="C48" s="26"/>
      <c r="D48" s="26"/>
      <c r="E48" s="42"/>
      <c r="F48" s="42"/>
      <c r="G48" s="52" t="str">
        <f t="shared" si="1"/>
        <v/>
      </c>
    </row>
    <row r="49" spans="1:7" ht="20.25" customHeight="1">
      <c r="A49" s="26"/>
      <c r="B49" s="26"/>
      <c r="C49" s="26"/>
      <c r="D49" s="26"/>
      <c r="E49" s="42"/>
      <c r="F49" s="42"/>
      <c r="G49" s="52" t="str">
        <f t="shared" si="1"/>
        <v/>
      </c>
    </row>
    <row r="50" spans="1:7" ht="20.25" customHeight="1">
      <c r="A50" s="26"/>
      <c r="B50" s="26"/>
      <c r="C50" s="26"/>
      <c r="D50" s="26"/>
      <c r="E50" s="42"/>
      <c r="F50" s="42"/>
      <c r="G50" s="52" t="str">
        <f t="shared" si="1"/>
        <v/>
      </c>
    </row>
    <row r="51" spans="1:7" ht="20.25" customHeight="1">
      <c r="A51" s="26"/>
      <c r="B51" s="26"/>
      <c r="C51" s="26"/>
      <c r="D51" s="26"/>
      <c r="E51" s="42"/>
      <c r="F51" s="42"/>
      <c r="G51" s="52" t="str">
        <f t="shared" si="1"/>
        <v/>
      </c>
    </row>
    <row r="52" spans="1:7" ht="20.25" customHeight="1">
      <c r="A52" s="26"/>
      <c r="B52" s="26"/>
      <c r="C52" s="26"/>
      <c r="D52" s="26"/>
      <c r="E52" s="42"/>
      <c r="F52" s="42"/>
      <c r="G52" s="52" t="str">
        <f t="shared" si="1"/>
        <v/>
      </c>
    </row>
    <row r="53" spans="1:7" ht="20.25" customHeight="1">
      <c r="A53" s="26"/>
      <c r="B53" s="26"/>
      <c r="C53" s="26"/>
      <c r="D53" s="26"/>
      <c r="E53" s="42"/>
      <c r="F53" s="42"/>
      <c r="G53" s="52" t="str">
        <f t="shared" si="1"/>
        <v/>
      </c>
    </row>
    <row r="54" spans="1:7" ht="20.25" customHeight="1">
      <c r="A54" s="26"/>
      <c r="B54" s="26"/>
      <c r="C54" s="26"/>
      <c r="D54" s="26"/>
      <c r="E54" s="42"/>
      <c r="F54" s="42"/>
      <c r="G54" s="52" t="str">
        <f t="shared" si="1"/>
        <v/>
      </c>
    </row>
    <row r="55" spans="1:7" ht="20.25" customHeight="1">
      <c r="A55" s="26"/>
      <c r="B55" s="26"/>
      <c r="C55" s="26"/>
      <c r="D55" s="26"/>
      <c r="E55" s="42"/>
      <c r="F55" s="42"/>
      <c r="G55" s="52" t="str">
        <f t="shared" si="1"/>
        <v/>
      </c>
    </row>
    <row r="56" spans="1:7" ht="20.25" customHeight="1">
      <c r="A56" s="26"/>
      <c r="B56" s="26"/>
      <c r="C56" s="26"/>
      <c r="D56" s="26"/>
      <c r="E56" s="42"/>
      <c r="F56" s="42"/>
      <c r="G56" s="52" t="str">
        <f t="shared" si="1"/>
        <v/>
      </c>
    </row>
    <row r="57" spans="1:7" ht="20.25" customHeight="1">
      <c r="A57" s="26"/>
      <c r="B57" s="26"/>
      <c r="C57" s="26"/>
      <c r="D57" s="26"/>
      <c r="E57" s="42"/>
      <c r="F57" s="42"/>
      <c r="G57" s="52" t="str">
        <f t="shared" si="1"/>
        <v/>
      </c>
    </row>
    <row r="58" spans="1:7" ht="20.25" customHeight="1">
      <c r="A58" s="26"/>
      <c r="B58" s="26"/>
      <c r="C58" s="26"/>
      <c r="D58" s="26"/>
      <c r="E58" s="42"/>
      <c r="F58" s="42"/>
      <c r="G58" s="52" t="str">
        <f t="shared" si="1"/>
        <v/>
      </c>
    </row>
    <row r="59" spans="1:7" ht="20.25" customHeight="1">
      <c r="A59" s="26"/>
      <c r="B59" s="26"/>
      <c r="C59" s="26"/>
      <c r="D59" s="26"/>
      <c r="E59" s="42"/>
      <c r="F59" s="42"/>
      <c r="G59" s="52" t="str">
        <f t="shared" si="1"/>
        <v/>
      </c>
    </row>
    <row r="60" spans="1:7" ht="20.25" customHeight="1">
      <c r="A60" s="26"/>
      <c r="B60" s="26"/>
      <c r="C60" s="26"/>
      <c r="D60" s="26"/>
      <c r="E60" s="42"/>
      <c r="F60" s="42"/>
      <c r="G60" s="52" t="str">
        <f t="shared" si="1"/>
        <v/>
      </c>
    </row>
    <row r="61" spans="1:7" ht="20.25" customHeight="1">
      <c r="A61" s="26"/>
      <c r="B61" s="26"/>
      <c r="C61" s="26"/>
      <c r="D61" s="26"/>
      <c r="E61" s="42"/>
      <c r="F61" s="42"/>
      <c r="G61" s="52" t="str">
        <f t="shared" si="1"/>
        <v/>
      </c>
    </row>
    <row r="62" spans="1:7" ht="20.25" customHeight="1">
      <c r="A62" s="26"/>
      <c r="B62" s="26"/>
      <c r="C62" s="26"/>
      <c r="D62" s="26"/>
      <c r="E62" s="42"/>
      <c r="F62" s="42"/>
      <c r="G62" s="52" t="str">
        <f t="shared" si="1"/>
        <v/>
      </c>
    </row>
    <row r="63" spans="1:7" ht="20.25" customHeight="1">
      <c r="A63" s="26"/>
      <c r="B63" s="26"/>
      <c r="C63" s="26"/>
      <c r="D63" s="26"/>
      <c r="E63" s="42"/>
      <c r="F63" s="42"/>
      <c r="G63" s="52" t="str">
        <f t="shared" si="1"/>
        <v/>
      </c>
    </row>
    <row r="64" spans="1:7" ht="20.25" customHeight="1">
      <c r="A64" s="26"/>
      <c r="B64" s="26"/>
      <c r="C64" s="26"/>
      <c r="D64" s="26"/>
      <c r="E64" s="42"/>
      <c r="F64" s="42"/>
      <c r="G64" s="52" t="str">
        <f t="shared" si="1"/>
        <v/>
      </c>
    </row>
    <row r="65" spans="1:7" ht="20.25" customHeight="1">
      <c r="A65" s="26"/>
      <c r="B65" s="26"/>
      <c r="C65" s="26"/>
      <c r="D65" s="26"/>
      <c r="E65" s="42"/>
      <c r="F65" s="42"/>
      <c r="G65" s="52" t="str">
        <f t="shared" si="1"/>
        <v/>
      </c>
    </row>
    <row r="66" spans="1:7" ht="20.25" customHeight="1">
      <c r="A66" s="26"/>
      <c r="B66" s="26"/>
      <c r="C66" s="26"/>
      <c r="D66" s="26"/>
      <c r="E66" s="42"/>
      <c r="F66" s="42"/>
      <c r="G66" s="52" t="str">
        <f t="shared" si="1"/>
        <v/>
      </c>
    </row>
    <row r="67" spans="1:7" ht="20.25" customHeight="1">
      <c r="A67" s="26"/>
      <c r="B67" s="26"/>
      <c r="C67" s="26"/>
      <c r="D67" s="26"/>
      <c r="E67" s="42"/>
      <c r="F67" s="42"/>
      <c r="G67" s="52" t="str">
        <f t="shared" si="1"/>
        <v/>
      </c>
    </row>
    <row r="68" spans="1:7" ht="20.25" customHeight="1">
      <c r="A68" s="26"/>
      <c r="B68" s="26"/>
      <c r="C68" s="26"/>
      <c r="D68" s="26"/>
      <c r="E68" s="42"/>
      <c r="F68" s="42"/>
      <c r="G68" s="52" t="str">
        <f t="shared" si="1"/>
        <v/>
      </c>
    </row>
    <row r="69" spans="1:7" ht="20.25" customHeight="1">
      <c r="A69" s="26"/>
      <c r="B69" s="26"/>
      <c r="C69" s="26"/>
      <c r="D69" s="26"/>
      <c r="E69" s="42"/>
      <c r="F69" s="42"/>
      <c r="G69" s="52" t="str">
        <f t="shared" si="1"/>
        <v/>
      </c>
    </row>
    <row r="70" spans="1:7" ht="20.25" customHeight="1">
      <c r="A70" s="26"/>
      <c r="B70" s="26"/>
      <c r="C70" s="26"/>
      <c r="D70" s="26"/>
      <c r="E70" s="42"/>
      <c r="F70" s="42"/>
      <c r="G70" s="52" t="str">
        <f t="shared" si="1"/>
        <v/>
      </c>
    </row>
    <row r="71" spans="1:7" ht="20.25" customHeight="1">
      <c r="A71" s="26"/>
      <c r="B71" s="26"/>
      <c r="C71" s="26"/>
      <c r="D71" s="26"/>
      <c r="E71" s="42"/>
      <c r="F71" s="42"/>
      <c r="G71" s="52" t="str">
        <f t="shared" si="1"/>
        <v/>
      </c>
    </row>
    <row r="72" spans="1:7" ht="20.25" customHeight="1">
      <c r="A72" s="26"/>
      <c r="B72" s="26"/>
      <c r="C72" s="26"/>
      <c r="D72" s="26"/>
      <c r="E72" s="42"/>
      <c r="F72" s="42"/>
      <c r="G72" s="52" t="str">
        <f t="shared" si="1"/>
        <v/>
      </c>
    </row>
    <row r="73" spans="1:7" ht="20.25" customHeight="1">
      <c r="A73" s="26"/>
      <c r="B73" s="26"/>
      <c r="C73" s="26"/>
      <c r="D73" s="26"/>
      <c r="E73" s="42"/>
      <c r="F73" s="42"/>
      <c r="G73" s="52" t="str">
        <f t="shared" ref="G73:G100" si="2">E73&amp;F73</f>
        <v/>
      </c>
    </row>
    <row r="74" spans="1:7" ht="20.25" customHeight="1">
      <c r="A74" s="26"/>
      <c r="B74" s="26"/>
      <c r="C74" s="26"/>
      <c r="D74" s="26"/>
      <c r="E74" s="42"/>
      <c r="F74" s="42"/>
      <c r="G74" s="52" t="str">
        <f t="shared" si="2"/>
        <v/>
      </c>
    </row>
    <row r="75" spans="1:7" ht="20.25" customHeight="1">
      <c r="A75" s="26"/>
      <c r="B75" s="26"/>
      <c r="C75" s="26"/>
      <c r="D75" s="26"/>
      <c r="E75" s="42"/>
      <c r="F75" s="42"/>
      <c r="G75" s="52" t="str">
        <f t="shared" si="2"/>
        <v/>
      </c>
    </row>
    <row r="76" spans="1:7" ht="20.25" customHeight="1">
      <c r="A76" s="26"/>
      <c r="B76" s="26"/>
      <c r="C76" s="26"/>
      <c r="D76" s="26"/>
      <c r="E76" s="42"/>
      <c r="F76" s="42"/>
      <c r="G76" s="52" t="str">
        <f t="shared" si="2"/>
        <v/>
      </c>
    </row>
    <row r="77" spans="1:7" ht="20.25" customHeight="1">
      <c r="A77" s="26"/>
      <c r="B77" s="26"/>
      <c r="C77" s="26"/>
      <c r="D77" s="26"/>
      <c r="E77" s="42"/>
      <c r="F77" s="42"/>
      <c r="G77" s="52" t="str">
        <f t="shared" si="2"/>
        <v/>
      </c>
    </row>
    <row r="78" spans="1:7" ht="20.25" customHeight="1">
      <c r="A78" s="26"/>
      <c r="B78" s="26"/>
      <c r="C78" s="26"/>
      <c r="D78" s="26"/>
      <c r="E78" s="42"/>
      <c r="F78" s="42"/>
      <c r="G78" s="52" t="str">
        <f t="shared" si="2"/>
        <v/>
      </c>
    </row>
    <row r="79" spans="1:7" ht="20.25" customHeight="1">
      <c r="A79" s="26"/>
      <c r="B79" s="26"/>
      <c r="C79" s="26"/>
      <c r="D79" s="26"/>
      <c r="E79" s="42"/>
      <c r="F79" s="42"/>
      <c r="G79" s="52" t="str">
        <f t="shared" si="2"/>
        <v/>
      </c>
    </row>
    <row r="80" spans="1:7" ht="20.25" customHeight="1">
      <c r="A80" s="26"/>
      <c r="B80" s="26"/>
      <c r="C80" s="26"/>
      <c r="D80" s="26"/>
      <c r="E80" s="42"/>
      <c r="F80" s="42"/>
      <c r="G80" s="52" t="str">
        <f t="shared" si="2"/>
        <v/>
      </c>
    </row>
    <row r="81" spans="1:7" ht="20.25" customHeight="1">
      <c r="A81" s="26"/>
      <c r="B81" s="26"/>
      <c r="C81" s="26"/>
      <c r="D81" s="26"/>
      <c r="E81" s="42"/>
      <c r="F81" s="42"/>
      <c r="G81" s="52" t="str">
        <f t="shared" si="2"/>
        <v/>
      </c>
    </row>
    <row r="82" spans="1:7" ht="20.25" customHeight="1">
      <c r="A82" s="26"/>
      <c r="B82" s="26"/>
      <c r="C82" s="26"/>
      <c r="D82" s="26"/>
      <c r="E82" s="42"/>
      <c r="F82" s="42"/>
      <c r="G82" s="52" t="str">
        <f t="shared" si="2"/>
        <v/>
      </c>
    </row>
    <row r="83" spans="1:7" ht="20.25" customHeight="1">
      <c r="A83" s="26"/>
      <c r="B83" s="26"/>
      <c r="C83" s="26"/>
      <c r="D83" s="26"/>
      <c r="E83" s="42"/>
      <c r="F83" s="42"/>
      <c r="G83" s="52" t="str">
        <f t="shared" si="2"/>
        <v/>
      </c>
    </row>
    <row r="84" spans="1:7" ht="20.25" customHeight="1">
      <c r="A84" s="26"/>
      <c r="B84" s="26"/>
      <c r="C84" s="26"/>
      <c r="D84" s="26"/>
      <c r="E84" s="42"/>
      <c r="F84" s="42"/>
      <c r="G84" s="52" t="str">
        <f t="shared" si="2"/>
        <v/>
      </c>
    </row>
    <row r="85" spans="1:7" ht="20.25" customHeight="1">
      <c r="A85" s="26"/>
      <c r="B85" s="26"/>
      <c r="C85" s="26"/>
      <c r="D85" s="26"/>
      <c r="E85" s="42"/>
      <c r="F85" s="42"/>
      <c r="G85" s="52" t="str">
        <f t="shared" si="2"/>
        <v/>
      </c>
    </row>
    <row r="86" spans="1:7" ht="20.25" customHeight="1">
      <c r="A86" s="26"/>
      <c r="B86" s="26"/>
      <c r="C86" s="26"/>
      <c r="D86" s="26"/>
      <c r="E86" s="42"/>
      <c r="F86" s="42"/>
      <c r="G86" s="52" t="str">
        <f t="shared" si="2"/>
        <v/>
      </c>
    </row>
    <row r="87" spans="1:7" ht="20.25" customHeight="1">
      <c r="A87" s="26"/>
      <c r="B87" s="26"/>
      <c r="C87" s="26"/>
      <c r="D87" s="26"/>
      <c r="E87" s="42"/>
      <c r="F87" s="42"/>
      <c r="G87" s="52" t="str">
        <f t="shared" si="2"/>
        <v/>
      </c>
    </row>
    <row r="88" spans="1:7" ht="20.25" customHeight="1">
      <c r="A88" s="26"/>
      <c r="B88" s="26"/>
      <c r="C88" s="26"/>
      <c r="D88" s="26"/>
      <c r="E88" s="42"/>
      <c r="F88" s="42"/>
      <c r="G88" s="52" t="str">
        <f t="shared" si="2"/>
        <v/>
      </c>
    </row>
    <row r="89" spans="1:7" ht="20.25" customHeight="1">
      <c r="A89" s="26"/>
      <c r="B89" s="26"/>
      <c r="C89" s="26"/>
      <c r="D89" s="26"/>
      <c r="E89" s="42"/>
      <c r="F89" s="42"/>
      <c r="G89" s="52" t="str">
        <f t="shared" si="2"/>
        <v/>
      </c>
    </row>
    <row r="90" spans="1:7" ht="20.25" customHeight="1">
      <c r="A90" s="26"/>
      <c r="B90" s="26"/>
      <c r="C90" s="26"/>
      <c r="D90" s="26"/>
      <c r="E90" s="42"/>
      <c r="F90" s="42"/>
      <c r="G90" s="52" t="str">
        <f t="shared" si="2"/>
        <v/>
      </c>
    </row>
    <row r="91" spans="1:7" ht="20.25" customHeight="1">
      <c r="A91" s="26"/>
      <c r="B91" s="26"/>
      <c r="C91" s="26"/>
      <c r="D91" s="26"/>
      <c r="E91" s="42"/>
      <c r="F91" s="42"/>
      <c r="G91" s="52" t="str">
        <f t="shared" si="2"/>
        <v/>
      </c>
    </row>
    <row r="92" spans="1:7" ht="20.25" customHeight="1">
      <c r="A92" s="26"/>
      <c r="B92" s="26"/>
      <c r="C92" s="26"/>
      <c r="D92" s="26"/>
      <c r="E92" s="42"/>
      <c r="F92" s="42"/>
      <c r="G92" s="52" t="str">
        <f t="shared" si="2"/>
        <v/>
      </c>
    </row>
    <row r="93" spans="1:7" ht="20.25" customHeight="1">
      <c r="A93" s="26"/>
      <c r="B93" s="26"/>
      <c r="C93" s="26"/>
      <c r="D93" s="26"/>
      <c r="E93" s="42"/>
      <c r="F93" s="42"/>
      <c r="G93" s="52" t="str">
        <f t="shared" si="2"/>
        <v/>
      </c>
    </row>
    <row r="94" spans="1:7" ht="20.25" customHeight="1">
      <c r="A94" s="26"/>
      <c r="B94" s="26"/>
      <c r="C94" s="26"/>
      <c r="D94" s="26"/>
      <c r="E94" s="42"/>
      <c r="F94" s="42"/>
      <c r="G94" s="52" t="str">
        <f t="shared" si="2"/>
        <v/>
      </c>
    </row>
    <row r="95" spans="1:7" ht="20.25" customHeight="1">
      <c r="A95" s="26"/>
      <c r="B95" s="26"/>
      <c r="C95" s="26"/>
      <c r="D95" s="26"/>
      <c r="E95" s="42"/>
      <c r="F95" s="42"/>
      <c r="G95" s="52" t="str">
        <f t="shared" si="2"/>
        <v/>
      </c>
    </row>
    <row r="96" spans="1:7" ht="20.25" customHeight="1">
      <c r="A96" s="26"/>
      <c r="B96" s="26"/>
      <c r="C96" s="26"/>
      <c r="D96" s="26"/>
      <c r="E96" s="42"/>
      <c r="F96" s="42"/>
      <c r="G96" s="52" t="str">
        <f t="shared" si="2"/>
        <v/>
      </c>
    </row>
    <row r="97" spans="1:7" ht="20.25" customHeight="1">
      <c r="A97" s="26"/>
      <c r="B97" s="26"/>
      <c r="C97" s="26"/>
      <c r="D97" s="26"/>
      <c r="E97" s="42"/>
      <c r="F97" s="42"/>
      <c r="G97" s="52" t="str">
        <f t="shared" si="2"/>
        <v/>
      </c>
    </row>
    <row r="98" spans="1:7" ht="20.25" customHeight="1">
      <c r="A98" s="26"/>
      <c r="B98" s="26"/>
      <c r="C98" s="26"/>
      <c r="D98" s="26"/>
      <c r="E98" s="42"/>
      <c r="F98" s="42"/>
      <c r="G98" s="52" t="str">
        <f t="shared" si="2"/>
        <v/>
      </c>
    </row>
    <row r="99" spans="1:7" ht="20.25" customHeight="1">
      <c r="A99" s="26"/>
      <c r="B99" s="26"/>
      <c r="C99" s="26"/>
      <c r="D99" s="26"/>
      <c r="E99" s="42"/>
      <c r="F99" s="42"/>
      <c r="G99" s="52" t="str">
        <f t="shared" si="2"/>
        <v/>
      </c>
    </row>
    <row r="100" spans="1:7" ht="20.25" customHeight="1">
      <c r="A100" s="26"/>
      <c r="B100" s="26"/>
      <c r="C100" s="26"/>
      <c r="D100" s="26"/>
      <c r="E100" s="42"/>
      <c r="F100" s="42"/>
      <c r="G100" s="52" t="str">
        <f t="shared" si="2"/>
        <v/>
      </c>
    </row>
  </sheetData>
  <sheetProtection password="CC7F" sheet="1"/>
  <mergeCells count="16">
    <mergeCell ref="A1:B1"/>
    <mergeCell ref="A2:B2"/>
    <mergeCell ref="A3:B3"/>
    <mergeCell ref="C3:D3"/>
    <mergeCell ref="A4:B4"/>
    <mergeCell ref="C4:D4"/>
    <mergeCell ref="C1:D1"/>
    <mergeCell ref="C2:D2"/>
    <mergeCell ref="J22:L22"/>
    <mergeCell ref="L18:N18"/>
    <mergeCell ref="L19:N19"/>
    <mergeCell ref="L14:N14"/>
    <mergeCell ref="J21:L21"/>
    <mergeCell ref="L15:N15"/>
    <mergeCell ref="L16:N16"/>
    <mergeCell ref="L17:N17"/>
  </mergeCells>
  <phoneticPr fontId="1"/>
  <conditionalFormatting sqref="J5:J12">
    <cfRule type="cellIs" dxfId="4" priority="2" stopIfTrue="1" operator="equal">
      <formula>0</formula>
    </cfRule>
  </conditionalFormatting>
  <conditionalFormatting sqref="J15:J19">
    <cfRule type="cellIs" dxfId="3" priority="1" stopIfTrue="1" operator="equal">
      <formula>0</formula>
    </cfRule>
  </conditionalFormatting>
  <dataValidations count="4">
    <dataValidation type="list" allowBlank="1" showInputMessage="1" showErrorMessage="1" sqref="A288:A366" xr:uid="{00000000-0002-0000-0000-000000000000}">
      <formula1>$H$5:$H$16</formula1>
    </dataValidation>
    <dataValidation type="list" allowBlank="1" showInputMessage="1" showErrorMessage="1" sqref="A8:A287" xr:uid="{00000000-0002-0000-0000-000001000000}">
      <formula1>$H$5:$H$12</formula1>
    </dataValidation>
    <dataValidation type="list" allowBlank="1" showInputMessage="1" showErrorMessage="1" sqref="F2 F8:F100" xr:uid="{00000000-0002-0000-0000-000002000000}">
      <formula1>$H$1:$H$3</formula1>
    </dataValidation>
    <dataValidation type="list" allowBlank="1" showInputMessage="1" showErrorMessage="1" sqref="E8:E100" xr:uid="{00000000-0002-0000-0000-000003000000}">
      <formula1>$I$14:$I$19</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8"/>
  <sheetViews>
    <sheetView showGridLines="0" tabSelected="1" workbookViewId="0">
      <selection activeCell="C1" sqref="C1"/>
    </sheetView>
  </sheetViews>
  <sheetFormatPr defaultColWidth="9" defaultRowHeight="14"/>
  <cols>
    <col min="1" max="1" width="10" style="19" customWidth="1"/>
    <col min="2" max="2" width="14.6328125" style="14" customWidth="1"/>
    <col min="3" max="3" width="19.36328125" style="14" customWidth="1"/>
    <col min="4" max="4" width="19.453125" style="14" bestFit="1" customWidth="1"/>
    <col min="5" max="6" width="10.90625" style="19" customWidth="1"/>
    <col min="7" max="7" width="5.453125" style="14" bestFit="1" customWidth="1"/>
    <col min="8" max="8" width="5" style="14" bestFit="1" customWidth="1"/>
    <col min="9" max="9" width="17.7265625" style="14" bestFit="1" customWidth="1"/>
    <col min="10" max="10" width="5.453125" style="1" customWidth="1"/>
    <col min="11" max="11" width="3.453125" style="1" bestFit="1" customWidth="1"/>
    <col min="12" max="12" width="5.453125" style="1" customWidth="1"/>
    <col min="13" max="13" width="3.453125" style="1" bestFit="1" customWidth="1"/>
    <col min="14" max="14" width="6.36328125" style="14" customWidth="1"/>
    <col min="15" max="15" width="14" style="14" customWidth="1"/>
    <col min="16" max="16384" width="9" style="14"/>
  </cols>
  <sheetData>
    <row r="1" spans="1:13" ht="23.25" customHeight="1" thickBot="1">
      <c r="A1" s="91" t="s">
        <v>30</v>
      </c>
      <c r="B1" s="91"/>
      <c r="C1" s="83" t="s">
        <v>81</v>
      </c>
      <c r="D1" s="59"/>
      <c r="E1" s="44"/>
      <c r="F1" s="44"/>
      <c r="I1" s="21" t="s">
        <v>53</v>
      </c>
      <c r="J1" s="25"/>
      <c r="K1" s="20" t="s">
        <v>51</v>
      </c>
      <c r="L1" s="25"/>
      <c r="M1" s="20" t="s">
        <v>52</v>
      </c>
    </row>
    <row r="2" spans="1:13" ht="23.25" customHeight="1" thickTop="1" thickBot="1">
      <c r="A2" s="91" t="s">
        <v>31</v>
      </c>
      <c r="B2" s="91"/>
      <c r="C2" s="94"/>
      <c r="D2" s="94"/>
      <c r="E2" s="44" t="s">
        <v>61</v>
      </c>
      <c r="F2" s="48"/>
      <c r="G2" s="47" t="s">
        <v>62</v>
      </c>
    </row>
    <row r="3" spans="1:13" ht="23.25" customHeight="1" thickTop="1" thickBot="1">
      <c r="A3" s="91" t="s">
        <v>32</v>
      </c>
      <c r="B3" s="91"/>
      <c r="C3" s="92"/>
      <c r="D3" s="92"/>
      <c r="E3" s="44"/>
      <c r="F3" s="44"/>
      <c r="G3" s="47" t="s">
        <v>63</v>
      </c>
    </row>
    <row r="4" spans="1:13" ht="23.25" customHeight="1" thickTop="1" thickBot="1">
      <c r="A4" s="91" t="s">
        <v>33</v>
      </c>
      <c r="B4" s="91"/>
      <c r="C4" s="93"/>
      <c r="D4" s="93"/>
      <c r="E4" s="45"/>
      <c r="F4" s="45"/>
    </row>
    <row r="5" spans="1:13" ht="18.75" customHeight="1" thickTop="1">
      <c r="B5" s="15"/>
      <c r="G5" s="14" t="s">
        <v>0</v>
      </c>
      <c r="H5" s="16" t="s">
        <v>8</v>
      </c>
      <c r="I5" s="16" t="s">
        <v>77</v>
      </c>
      <c r="J5" s="19">
        <f>COUNTIF($A$8:$A$107,H5)/2</f>
        <v>0</v>
      </c>
      <c r="K5" s="1" t="s">
        <v>55</v>
      </c>
    </row>
    <row r="6" spans="1:13" ht="18.75" customHeight="1">
      <c r="B6" s="13" t="s">
        <v>69</v>
      </c>
      <c r="D6" s="15"/>
      <c r="E6" s="54"/>
      <c r="F6" s="54"/>
      <c r="H6" s="16" t="s">
        <v>9</v>
      </c>
      <c r="I6" s="16" t="s">
        <v>78</v>
      </c>
      <c r="J6" s="19">
        <f>COUNTIF($A$8:$A$107,H6)/2</f>
        <v>0</v>
      </c>
      <c r="K6" s="1" t="s">
        <v>55</v>
      </c>
    </row>
    <row r="7" spans="1:13" ht="18.75" customHeight="1" thickBot="1">
      <c r="A7" s="17" t="s">
        <v>0</v>
      </c>
      <c r="B7" s="17" t="s">
        <v>4</v>
      </c>
      <c r="C7" s="17" t="s">
        <v>5</v>
      </c>
      <c r="D7" s="17" t="s">
        <v>2</v>
      </c>
      <c r="E7" s="46" t="s">
        <v>57</v>
      </c>
      <c r="F7" s="46" t="s">
        <v>60</v>
      </c>
      <c r="H7" s="16" t="s">
        <v>10</v>
      </c>
      <c r="I7" s="16" t="s">
        <v>79</v>
      </c>
      <c r="J7" s="19">
        <f>COUNTIF($A$8:$A$107,H7)/2</f>
        <v>0</v>
      </c>
      <c r="K7" s="1" t="s">
        <v>55</v>
      </c>
    </row>
    <row r="8" spans="1:13" ht="18.75" customHeight="1" thickTop="1">
      <c r="A8" s="35"/>
      <c r="B8" s="28"/>
      <c r="C8" s="29"/>
      <c r="D8" s="29"/>
      <c r="E8" s="57"/>
      <c r="F8" s="55"/>
      <c r="G8" s="52" t="str">
        <f>E8&amp;F8</f>
        <v/>
      </c>
      <c r="H8" s="16" t="s">
        <v>11</v>
      </c>
      <c r="I8" s="16" t="s">
        <v>80</v>
      </c>
      <c r="J8" s="19">
        <f>COUNTIF($A$8:$A$107,H8)/2</f>
        <v>0</v>
      </c>
      <c r="K8" s="1" t="s">
        <v>55</v>
      </c>
    </row>
    <row r="9" spans="1:13" ht="18.75" customHeight="1" thickBot="1">
      <c r="A9" s="36">
        <f>A8</f>
        <v>0</v>
      </c>
      <c r="B9" s="30"/>
      <c r="C9" s="31"/>
      <c r="D9" s="49"/>
      <c r="E9" s="58"/>
      <c r="F9" s="56"/>
      <c r="G9" s="52" t="str">
        <f t="shared" ref="G9:G72" si="0">E9&amp;F9</f>
        <v/>
      </c>
      <c r="H9" s="16"/>
      <c r="I9" s="16"/>
      <c r="J9" s="19"/>
    </row>
    <row r="10" spans="1:13" ht="18.75" customHeight="1" thickTop="1">
      <c r="A10" s="35"/>
      <c r="B10" s="28"/>
      <c r="C10" s="29"/>
      <c r="D10" s="29"/>
      <c r="E10" s="57"/>
      <c r="F10" s="55"/>
      <c r="G10" s="52" t="str">
        <f t="shared" si="0"/>
        <v/>
      </c>
      <c r="H10" s="16"/>
      <c r="I10" s="16"/>
      <c r="J10" s="19"/>
    </row>
    <row r="11" spans="1:13" ht="18.75" customHeight="1" thickBot="1">
      <c r="A11" s="36">
        <f>A10</f>
        <v>0</v>
      </c>
      <c r="B11" s="30"/>
      <c r="C11" s="31"/>
      <c r="D11" s="49"/>
      <c r="E11" s="58"/>
      <c r="F11" s="56"/>
      <c r="G11" s="52" t="str">
        <f t="shared" si="0"/>
        <v/>
      </c>
      <c r="H11" s="16"/>
      <c r="I11" s="16"/>
      <c r="J11" s="19"/>
    </row>
    <row r="12" spans="1:13" ht="18.75" customHeight="1" thickTop="1">
      <c r="A12" s="35"/>
      <c r="B12" s="28"/>
      <c r="C12" s="29"/>
      <c r="D12" s="29"/>
      <c r="E12" s="57"/>
      <c r="F12" s="55"/>
      <c r="G12" s="52" t="str">
        <f t="shared" si="0"/>
        <v/>
      </c>
      <c r="H12" s="16"/>
      <c r="I12" s="16"/>
      <c r="J12" s="19"/>
    </row>
    <row r="13" spans="1:13" ht="18.75" customHeight="1" thickBot="1">
      <c r="A13" s="36">
        <f>A12</f>
        <v>0</v>
      </c>
      <c r="B13" s="30"/>
      <c r="C13" s="31"/>
      <c r="D13" s="49"/>
      <c r="E13" s="58"/>
      <c r="F13" s="56"/>
      <c r="G13" s="52" t="str">
        <f t="shared" si="0"/>
        <v/>
      </c>
    </row>
    <row r="14" spans="1:13" ht="18.75" customHeight="1" thickTop="1">
      <c r="A14" s="35"/>
      <c r="B14" s="28"/>
      <c r="C14" s="29"/>
      <c r="D14" s="29"/>
      <c r="E14" s="57"/>
      <c r="F14" s="55"/>
      <c r="G14" s="52" t="str">
        <f t="shared" si="0"/>
        <v/>
      </c>
    </row>
    <row r="15" spans="1:13" ht="18.75" customHeight="1" thickBot="1">
      <c r="A15" s="36">
        <f>A14</f>
        <v>0</v>
      </c>
      <c r="B15" s="30"/>
      <c r="C15" s="31"/>
      <c r="D15" s="49"/>
      <c r="E15" s="58"/>
      <c r="F15" s="56"/>
      <c r="G15" s="52" t="str">
        <f t="shared" si="0"/>
        <v/>
      </c>
    </row>
    <row r="16" spans="1:13" ht="18.75" customHeight="1" thickTop="1">
      <c r="A16" s="35"/>
      <c r="B16" s="28"/>
      <c r="C16" s="29"/>
      <c r="D16" s="29"/>
      <c r="E16" s="57"/>
      <c r="F16" s="55"/>
      <c r="G16" s="52" t="str">
        <f t="shared" si="0"/>
        <v/>
      </c>
    </row>
    <row r="17" spans="1:16" ht="18.75" customHeight="1" thickBot="1">
      <c r="A17" s="36">
        <f>A16</f>
        <v>0</v>
      </c>
      <c r="B17" s="30"/>
      <c r="C17" s="31"/>
      <c r="D17" s="49"/>
      <c r="E17" s="58"/>
      <c r="F17" s="56"/>
      <c r="G17" s="52" t="str">
        <f t="shared" si="0"/>
        <v/>
      </c>
      <c r="H17" s="15"/>
      <c r="I17" s="15"/>
    </row>
    <row r="18" spans="1:16" ht="18.75" customHeight="1" thickTop="1">
      <c r="A18" s="35"/>
      <c r="B18" s="28"/>
      <c r="C18" s="29"/>
      <c r="D18" s="29"/>
      <c r="E18" s="57"/>
      <c r="F18" s="55"/>
      <c r="G18" s="52" t="str">
        <f t="shared" si="0"/>
        <v/>
      </c>
      <c r="H18" s="15"/>
      <c r="I18" s="15"/>
      <c r="L18" s="86" t="s">
        <v>67</v>
      </c>
      <c r="M18" s="86"/>
      <c r="N18" s="86"/>
      <c r="O18" s="7" t="s">
        <v>75</v>
      </c>
    </row>
    <row r="19" spans="1:16" ht="18.75" customHeight="1" thickBot="1">
      <c r="A19" s="36">
        <f>A18</f>
        <v>0</v>
      </c>
      <c r="B19" s="30"/>
      <c r="C19" s="31"/>
      <c r="D19" s="49"/>
      <c r="E19" s="58"/>
      <c r="F19" s="56"/>
      <c r="G19" s="52" t="str">
        <f t="shared" si="0"/>
        <v/>
      </c>
      <c r="H19" s="50" t="s">
        <v>70</v>
      </c>
      <c r="I19" s="43" t="s">
        <v>58</v>
      </c>
      <c r="J19" s="19">
        <f>COUNTIF($E$8:$E$107,I19)</f>
        <v>0</v>
      </c>
      <c r="K19" s="1" t="s">
        <v>54</v>
      </c>
      <c r="L19" s="85">
        <f>J19*1500</f>
        <v>0</v>
      </c>
      <c r="M19" s="85"/>
      <c r="N19" s="85"/>
      <c r="O19" s="51">
        <f>P19*2000</f>
        <v>0</v>
      </c>
      <c r="P19" s="47">
        <f>COUNTIF(G:G,H19)</f>
        <v>0</v>
      </c>
    </row>
    <row r="20" spans="1:16" ht="18.75" customHeight="1" thickTop="1">
      <c r="A20" s="35"/>
      <c r="B20" s="28"/>
      <c r="C20" s="29"/>
      <c r="D20" s="29"/>
      <c r="E20" s="57"/>
      <c r="F20" s="55"/>
      <c r="G20" s="52" t="str">
        <f t="shared" si="0"/>
        <v/>
      </c>
      <c r="H20" s="50" t="s">
        <v>71</v>
      </c>
      <c r="I20" s="43" t="s">
        <v>59</v>
      </c>
      <c r="J20" s="19">
        <f>COUNTIF($E$8:$E$107,I20)</f>
        <v>0</v>
      </c>
      <c r="K20" s="1" t="s">
        <v>54</v>
      </c>
      <c r="L20" s="85">
        <f>J20*1300</f>
        <v>0</v>
      </c>
      <c r="M20" s="85"/>
      <c r="N20" s="85"/>
      <c r="O20" s="51">
        <f>P20*2000</f>
        <v>0</v>
      </c>
      <c r="P20" s="47">
        <f>COUNTIF(G:G,H20)</f>
        <v>0</v>
      </c>
    </row>
    <row r="21" spans="1:16" ht="18.75" customHeight="1" thickBot="1">
      <c r="A21" s="36">
        <f>A20</f>
        <v>0</v>
      </c>
      <c r="B21" s="30"/>
      <c r="C21" s="31"/>
      <c r="D21" s="49"/>
      <c r="E21" s="58"/>
      <c r="F21" s="56"/>
      <c r="G21" s="52" t="str">
        <f t="shared" si="0"/>
        <v/>
      </c>
      <c r="H21" s="50" t="s">
        <v>72</v>
      </c>
      <c r="I21" s="43" t="s">
        <v>64</v>
      </c>
      <c r="J21" s="19">
        <f>COUNTIF($E$8:$E$107,I21)</f>
        <v>0</v>
      </c>
      <c r="K21" s="1" t="s">
        <v>54</v>
      </c>
      <c r="L21" s="85">
        <f>J21*1000</f>
        <v>0</v>
      </c>
      <c r="M21" s="85"/>
      <c r="N21" s="85"/>
      <c r="O21" s="51">
        <f>P21*1000</f>
        <v>0</v>
      </c>
      <c r="P21" s="47">
        <f>COUNTIF(G:G,H21)</f>
        <v>0</v>
      </c>
    </row>
    <row r="22" spans="1:16" ht="18.75" customHeight="1" thickTop="1">
      <c r="A22" s="35"/>
      <c r="B22" s="28"/>
      <c r="C22" s="29"/>
      <c r="D22" s="29"/>
      <c r="E22" s="57"/>
      <c r="F22" s="55"/>
      <c r="G22" s="52" t="str">
        <f t="shared" si="0"/>
        <v/>
      </c>
      <c r="H22" s="50" t="s">
        <v>73</v>
      </c>
      <c r="I22" s="43" t="s">
        <v>65</v>
      </c>
      <c r="J22" s="19">
        <f>COUNTIF($E$8:$E$107,I22)</f>
        <v>0</v>
      </c>
      <c r="K22" s="1" t="s">
        <v>54</v>
      </c>
      <c r="L22" s="85">
        <f>J22*1000</f>
        <v>0</v>
      </c>
      <c r="M22" s="85"/>
      <c r="N22" s="85"/>
      <c r="O22" s="51">
        <f>P22*500</f>
        <v>0</v>
      </c>
      <c r="P22" s="47">
        <f>COUNTIF(G:G,H22)</f>
        <v>0</v>
      </c>
    </row>
    <row r="23" spans="1:16" ht="18.75" customHeight="1" thickBot="1">
      <c r="A23" s="36">
        <f>A22</f>
        <v>0</v>
      </c>
      <c r="B23" s="30"/>
      <c r="C23" s="31"/>
      <c r="D23" s="49"/>
      <c r="E23" s="58"/>
      <c r="F23" s="56"/>
      <c r="G23" s="52" t="str">
        <f t="shared" si="0"/>
        <v/>
      </c>
      <c r="H23" s="50" t="s">
        <v>74</v>
      </c>
      <c r="I23" s="43" t="s">
        <v>66</v>
      </c>
      <c r="J23" s="19">
        <f>COUNTIF($E$8:$E$107,I23)</f>
        <v>0</v>
      </c>
      <c r="K23" s="1" t="s">
        <v>54</v>
      </c>
      <c r="L23" s="85">
        <f>J23*1000</f>
        <v>0</v>
      </c>
      <c r="M23" s="85"/>
      <c r="N23" s="85"/>
      <c r="O23" s="51">
        <f>P23*500</f>
        <v>0</v>
      </c>
      <c r="P23" s="47">
        <f>COUNTIF(G:G,H23)</f>
        <v>0</v>
      </c>
    </row>
    <row r="24" spans="1:16" ht="18.75" customHeight="1" thickTop="1">
      <c r="A24" s="35"/>
      <c r="B24" s="28"/>
      <c r="C24" s="29"/>
      <c r="D24" s="29"/>
      <c r="E24" s="57"/>
      <c r="F24" s="55"/>
      <c r="G24" s="52" t="str">
        <f t="shared" si="0"/>
        <v/>
      </c>
      <c r="H24" s="15"/>
      <c r="I24" s="1"/>
      <c r="N24" s="1"/>
      <c r="O24" s="1"/>
    </row>
    <row r="25" spans="1:16" ht="18.75" customHeight="1" thickBot="1">
      <c r="A25" s="36">
        <f>A24</f>
        <v>0</v>
      </c>
      <c r="B25" s="30"/>
      <c r="C25" s="31"/>
      <c r="D25" s="49"/>
      <c r="E25" s="58"/>
      <c r="F25" s="56"/>
      <c r="G25" s="52" t="str">
        <f t="shared" si="0"/>
        <v/>
      </c>
      <c r="H25" s="15"/>
      <c r="I25" s="41" t="s">
        <v>68</v>
      </c>
      <c r="J25" s="87">
        <f>SUM(L19:N23)</f>
        <v>0</v>
      </c>
      <c r="K25" s="87"/>
      <c r="L25" s="87"/>
      <c r="N25" s="1"/>
      <c r="O25" s="1"/>
    </row>
    <row r="26" spans="1:16" ht="18.75" customHeight="1" thickTop="1">
      <c r="A26" s="35"/>
      <c r="B26" s="28"/>
      <c r="C26" s="29"/>
      <c r="D26" s="29"/>
      <c r="E26" s="57"/>
      <c r="F26" s="55"/>
      <c r="G26" s="52" t="str">
        <f t="shared" si="0"/>
        <v/>
      </c>
      <c r="I26" s="53" t="s">
        <v>76</v>
      </c>
      <c r="J26" s="84">
        <f>SUM(O19:O23)</f>
        <v>0</v>
      </c>
      <c r="K26" s="84"/>
      <c r="L26" s="84"/>
    </row>
    <row r="27" spans="1:16" ht="18.75" customHeight="1" thickBot="1">
      <c r="A27" s="36">
        <f>A26</f>
        <v>0</v>
      </c>
      <c r="B27" s="30"/>
      <c r="C27" s="31"/>
      <c r="D27" s="49"/>
      <c r="E27" s="58"/>
      <c r="F27" s="56"/>
      <c r="G27" s="52" t="str">
        <f t="shared" si="0"/>
        <v/>
      </c>
    </row>
    <row r="28" spans="1:16" ht="18.75" customHeight="1" thickTop="1">
      <c r="A28" s="35"/>
      <c r="B28" s="28"/>
      <c r="C28" s="29"/>
      <c r="D28" s="29"/>
      <c r="E28" s="57"/>
      <c r="F28" s="55"/>
      <c r="G28" s="52" t="str">
        <f t="shared" si="0"/>
        <v/>
      </c>
    </row>
    <row r="29" spans="1:16" ht="18.75" customHeight="1" thickBot="1">
      <c r="A29" s="36">
        <f>A28</f>
        <v>0</v>
      </c>
      <c r="B29" s="30"/>
      <c r="C29" s="31"/>
      <c r="D29" s="49"/>
      <c r="E29" s="58"/>
      <c r="F29" s="56"/>
      <c r="G29" s="52" t="str">
        <f t="shared" si="0"/>
        <v/>
      </c>
    </row>
    <row r="30" spans="1:16" ht="18.75" customHeight="1" thickTop="1">
      <c r="A30" s="35"/>
      <c r="B30" s="28"/>
      <c r="C30" s="29"/>
      <c r="D30" s="29"/>
      <c r="E30" s="57"/>
      <c r="F30" s="55"/>
      <c r="G30" s="52" t="str">
        <f t="shared" si="0"/>
        <v/>
      </c>
    </row>
    <row r="31" spans="1:16" ht="18.75" customHeight="1" thickBot="1">
      <c r="A31" s="36">
        <f>A30</f>
        <v>0</v>
      </c>
      <c r="B31" s="30"/>
      <c r="C31" s="31"/>
      <c r="D31" s="49"/>
      <c r="E31" s="58"/>
      <c r="F31" s="56"/>
      <c r="G31" s="52" t="str">
        <f t="shared" si="0"/>
        <v/>
      </c>
    </row>
    <row r="32" spans="1:16" ht="18.75" customHeight="1" thickTop="1">
      <c r="A32" s="35"/>
      <c r="B32" s="28"/>
      <c r="C32" s="29"/>
      <c r="D32" s="29"/>
      <c r="E32" s="57"/>
      <c r="F32" s="55"/>
      <c r="G32" s="52" t="str">
        <f t="shared" si="0"/>
        <v/>
      </c>
    </row>
    <row r="33" spans="1:7" ht="18.75" customHeight="1" thickBot="1">
      <c r="A33" s="36">
        <f>A32</f>
        <v>0</v>
      </c>
      <c r="B33" s="30"/>
      <c r="C33" s="31"/>
      <c r="D33" s="49"/>
      <c r="E33" s="58"/>
      <c r="F33" s="56"/>
      <c r="G33" s="52" t="str">
        <f t="shared" si="0"/>
        <v/>
      </c>
    </row>
    <row r="34" spans="1:7" ht="18.75" customHeight="1" thickTop="1">
      <c r="A34" s="35"/>
      <c r="B34" s="28"/>
      <c r="C34" s="29"/>
      <c r="D34" s="29"/>
      <c r="E34" s="57"/>
      <c r="F34" s="55"/>
      <c r="G34" s="52" t="str">
        <f t="shared" si="0"/>
        <v/>
      </c>
    </row>
    <row r="35" spans="1:7" ht="18.75" customHeight="1" thickBot="1">
      <c r="A35" s="36">
        <f>A34</f>
        <v>0</v>
      </c>
      <c r="B35" s="30"/>
      <c r="C35" s="31"/>
      <c r="D35" s="49"/>
      <c r="E35" s="58"/>
      <c r="F35" s="56"/>
      <c r="G35" s="52" t="str">
        <f t="shared" si="0"/>
        <v/>
      </c>
    </row>
    <row r="36" spans="1:7" ht="18.75" customHeight="1" thickTop="1">
      <c r="A36" s="35"/>
      <c r="B36" s="28"/>
      <c r="C36" s="29"/>
      <c r="D36" s="29"/>
      <c r="E36" s="57"/>
      <c r="F36" s="55"/>
      <c r="G36" s="52" t="str">
        <f t="shared" si="0"/>
        <v/>
      </c>
    </row>
    <row r="37" spans="1:7" ht="18.75" customHeight="1" thickBot="1">
      <c r="A37" s="36">
        <f>A36</f>
        <v>0</v>
      </c>
      <c r="B37" s="30"/>
      <c r="C37" s="31"/>
      <c r="D37" s="49"/>
      <c r="E37" s="58"/>
      <c r="F37" s="56"/>
      <c r="G37" s="52" t="str">
        <f t="shared" si="0"/>
        <v/>
      </c>
    </row>
    <row r="38" spans="1:7" ht="18.75" customHeight="1" thickTop="1">
      <c r="A38" s="35"/>
      <c r="B38" s="28"/>
      <c r="C38" s="29"/>
      <c r="D38" s="29"/>
      <c r="E38" s="57"/>
      <c r="F38" s="55"/>
      <c r="G38" s="52" t="str">
        <f t="shared" si="0"/>
        <v/>
      </c>
    </row>
    <row r="39" spans="1:7" ht="18.75" customHeight="1" thickBot="1">
      <c r="A39" s="36">
        <f>A38</f>
        <v>0</v>
      </c>
      <c r="B39" s="30"/>
      <c r="C39" s="31"/>
      <c r="D39" s="49"/>
      <c r="E39" s="58"/>
      <c r="F39" s="56"/>
      <c r="G39" s="52" t="str">
        <f t="shared" si="0"/>
        <v/>
      </c>
    </row>
    <row r="40" spans="1:7" ht="18.75" customHeight="1" thickTop="1">
      <c r="A40" s="35"/>
      <c r="B40" s="28"/>
      <c r="C40" s="29"/>
      <c r="D40" s="29"/>
      <c r="E40" s="57"/>
      <c r="F40" s="55"/>
      <c r="G40" s="52" t="str">
        <f t="shared" si="0"/>
        <v/>
      </c>
    </row>
    <row r="41" spans="1:7" ht="18.75" customHeight="1" thickBot="1">
      <c r="A41" s="36">
        <f>A40</f>
        <v>0</v>
      </c>
      <c r="B41" s="30"/>
      <c r="C41" s="31"/>
      <c r="D41" s="49"/>
      <c r="E41" s="58"/>
      <c r="F41" s="56"/>
      <c r="G41" s="52" t="str">
        <f t="shared" si="0"/>
        <v/>
      </c>
    </row>
    <row r="42" spans="1:7" ht="18.75" customHeight="1" thickTop="1">
      <c r="A42" s="35"/>
      <c r="B42" s="28"/>
      <c r="C42" s="29"/>
      <c r="D42" s="29"/>
      <c r="E42" s="57"/>
      <c r="F42" s="55"/>
      <c r="G42" s="52" t="str">
        <f t="shared" si="0"/>
        <v/>
      </c>
    </row>
    <row r="43" spans="1:7" ht="18.75" customHeight="1" thickBot="1">
      <c r="A43" s="36">
        <f>A42</f>
        <v>0</v>
      </c>
      <c r="B43" s="30"/>
      <c r="C43" s="31"/>
      <c r="D43" s="49"/>
      <c r="E43" s="58"/>
      <c r="F43" s="56"/>
      <c r="G43" s="52" t="str">
        <f t="shared" si="0"/>
        <v/>
      </c>
    </row>
    <row r="44" spans="1:7" ht="18.75" customHeight="1" thickTop="1">
      <c r="A44" s="35"/>
      <c r="B44" s="28"/>
      <c r="C44" s="29"/>
      <c r="D44" s="29"/>
      <c r="E44" s="57"/>
      <c r="F44" s="55"/>
      <c r="G44" s="52" t="str">
        <f t="shared" si="0"/>
        <v/>
      </c>
    </row>
    <row r="45" spans="1:7" ht="18.75" customHeight="1" thickBot="1">
      <c r="A45" s="36">
        <f>A44</f>
        <v>0</v>
      </c>
      <c r="B45" s="30"/>
      <c r="C45" s="31"/>
      <c r="D45" s="49"/>
      <c r="E45" s="58"/>
      <c r="F45" s="56"/>
      <c r="G45" s="52" t="str">
        <f t="shared" si="0"/>
        <v/>
      </c>
    </row>
    <row r="46" spans="1:7" ht="18.75" customHeight="1" thickTop="1">
      <c r="A46" s="35"/>
      <c r="B46" s="28"/>
      <c r="C46" s="29"/>
      <c r="D46" s="29"/>
      <c r="E46" s="57"/>
      <c r="F46" s="55"/>
      <c r="G46" s="52" t="str">
        <f t="shared" si="0"/>
        <v/>
      </c>
    </row>
    <row r="47" spans="1:7" ht="18.75" customHeight="1" thickBot="1">
      <c r="A47" s="36">
        <f>A46</f>
        <v>0</v>
      </c>
      <c r="B47" s="30"/>
      <c r="C47" s="31"/>
      <c r="D47" s="49"/>
      <c r="E47" s="58"/>
      <c r="F47" s="56"/>
      <c r="G47" s="52" t="str">
        <f t="shared" si="0"/>
        <v/>
      </c>
    </row>
    <row r="48" spans="1:7" ht="18.75" customHeight="1" thickTop="1">
      <c r="A48" s="35"/>
      <c r="B48" s="28"/>
      <c r="C48" s="29"/>
      <c r="D48" s="29"/>
      <c r="E48" s="57"/>
      <c r="F48" s="55"/>
      <c r="G48" s="52" t="str">
        <f t="shared" si="0"/>
        <v/>
      </c>
    </row>
    <row r="49" spans="1:7" ht="18.75" customHeight="1" thickBot="1">
      <c r="A49" s="36">
        <f>A48</f>
        <v>0</v>
      </c>
      <c r="B49" s="30"/>
      <c r="C49" s="31"/>
      <c r="D49" s="49"/>
      <c r="E49" s="58"/>
      <c r="F49" s="56"/>
      <c r="G49" s="52" t="str">
        <f t="shared" si="0"/>
        <v/>
      </c>
    </row>
    <row r="50" spans="1:7" ht="18.75" customHeight="1" thickTop="1">
      <c r="A50" s="35"/>
      <c r="B50" s="28"/>
      <c r="C50" s="29"/>
      <c r="D50" s="29"/>
      <c r="E50" s="57"/>
      <c r="F50" s="55"/>
      <c r="G50" s="52" t="str">
        <f t="shared" si="0"/>
        <v/>
      </c>
    </row>
    <row r="51" spans="1:7" ht="18.75" customHeight="1" thickBot="1">
      <c r="A51" s="36">
        <f>A50</f>
        <v>0</v>
      </c>
      <c r="B51" s="30"/>
      <c r="C51" s="31"/>
      <c r="D51" s="49"/>
      <c r="E51" s="58"/>
      <c r="F51" s="56"/>
      <c r="G51" s="52" t="str">
        <f t="shared" si="0"/>
        <v/>
      </c>
    </row>
    <row r="52" spans="1:7" ht="18.75" customHeight="1" thickTop="1">
      <c r="A52" s="35"/>
      <c r="B52" s="28"/>
      <c r="C52" s="29"/>
      <c r="D52" s="29"/>
      <c r="E52" s="57"/>
      <c r="F52" s="55"/>
      <c r="G52" s="52" t="str">
        <f t="shared" si="0"/>
        <v/>
      </c>
    </row>
    <row r="53" spans="1:7" ht="18.75" customHeight="1" thickBot="1">
      <c r="A53" s="36">
        <f>A52</f>
        <v>0</v>
      </c>
      <c r="B53" s="30"/>
      <c r="C53" s="31"/>
      <c r="D53" s="49"/>
      <c r="E53" s="58"/>
      <c r="F53" s="56"/>
      <c r="G53" s="52" t="str">
        <f t="shared" si="0"/>
        <v/>
      </c>
    </row>
    <row r="54" spans="1:7" ht="18.75" customHeight="1" thickTop="1">
      <c r="A54" s="35"/>
      <c r="B54" s="28"/>
      <c r="C54" s="29"/>
      <c r="D54" s="29"/>
      <c r="E54" s="57"/>
      <c r="F54" s="55"/>
      <c r="G54" s="52" t="str">
        <f t="shared" si="0"/>
        <v/>
      </c>
    </row>
    <row r="55" spans="1:7" ht="18.75" customHeight="1" thickBot="1">
      <c r="A55" s="36">
        <f>A54</f>
        <v>0</v>
      </c>
      <c r="B55" s="30"/>
      <c r="C55" s="31"/>
      <c r="D55" s="49"/>
      <c r="E55" s="58"/>
      <c r="F55" s="56"/>
      <c r="G55" s="52" t="str">
        <f t="shared" si="0"/>
        <v/>
      </c>
    </row>
    <row r="56" spans="1:7" ht="18.75" customHeight="1" thickTop="1">
      <c r="A56" s="35"/>
      <c r="B56" s="28"/>
      <c r="C56" s="29"/>
      <c r="D56" s="29"/>
      <c r="E56" s="57"/>
      <c r="F56" s="55"/>
      <c r="G56" s="52" t="str">
        <f t="shared" si="0"/>
        <v/>
      </c>
    </row>
    <row r="57" spans="1:7" ht="18.75" customHeight="1" thickBot="1">
      <c r="A57" s="36">
        <f>A56</f>
        <v>0</v>
      </c>
      <c r="B57" s="30"/>
      <c r="C57" s="31"/>
      <c r="D57" s="49"/>
      <c r="E57" s="58"/>
      <c r="F57" s="56"/>
      <c r="G57" s="52" t="str">
        <f t="shared" si="0"/>
        <v/>
      </c>
    </row>
    <row r="58" spans="1:7" ht="18.75" customHeight="1" thickTop="1">
      <c r="A58" s="35"/>
      <c r="B58" s="28"/>
      <c r="C58" s="29"/>
      <c r="D58" s="29"/>
      <c r="E58" s="57"/>
      <c r="F58" s="55"/>
      <c r="G58" s="52" t="str">
        <f t="shared" si="0"/>
        <v/>
      </c>
    </row>
    <row r="59" spans="1:7" ht="18.75" customHeight="1" thickBot="1">
      <c r="A59" s="36">
        <f>A58</f>
        <v>0</v>
      </c>
      <c r="B59" s="30"/>
      <c r="C59" s="31"/>
      <c r="D59" s="49"/>
      <c r="E59" s="58"/>
      <c r="F59" s="56"/>
      <c r="G59" s="52" t="str">
        <f t="shared" si="0"/>
        <v/>
      </c>
    </row>
    <row r="60" spans="1:7" ht="18.75" customHeight="1" thickTop="1">
      <c r="A60" s="35"/>
      <c r="B60" s="28"/>
      <c r="C60" s="29"/>
      <c r="D60" s="29"/>
      <c r="E60" s="57"/>
      <c r="F60" s="55"/>
      <c r="G60" s="52" t="str">
        <f t="shared" si="0"/>
        <v/>
      </c>
    </row>
    <row r="61" spans="1:7" ht="18.75" customHeight="1" thickBot="1">
      <c r="A61" s="36">
        <f>A60</f>
        <v>0</v>
      </c>
      <c r="B61" s="30"/>
      <c r="C61" s="31"/>
      <c r="D61" s="49"/>
      <c r="E61" s="58"/>
      <c r="F61" s="56"/>
      <c r="G61" s="52" t="str">
        <f t="shared" si="0"/>
        <v/>
      </c>
    </row>
    <row r="62" spans="1:7" ht="18.75" customHeight="1" thickTop="1">
      <c r="A62" s="35"/>
      <c r="B62" s="28"/>
      <c r="C62" s="29"/>
      <c r="D62" s="29"/>
      <c r="E62" s="57"/>
      <c r="F62" s="55"/>
      <c r="G62" s="52" t="str">
        <f t="shared" si="0"/>
        <v/>
      </c>
    </row>
    <row r="63" spans="1:7" ht="18.75" customHeight="1" thickBot="1">
      <c r="A63" s="36">
        <f>A62</f>
        <v>0</v>
      </c>
      <c r="B63" s="30"/>
      <c r="C63" s="31"/>
      <c r="D63" s="49"/>
      <c r="E63" s="58"/>
      <c r="F63" s="56"/>
      <c r="G63" s="52" t="str">
        <f t="shared" si="0"/>
        <v/>
      </c>
    </row>
    <row r="64" spans="1:7" ht="18.75" customHeight="1" thickTop="1">
      <c r="A64" s="35"/>
      <c r="B64" s="28"/>
      <c r="C64" s="29"/>
      <c r="D64" s="29"/>
      <c r="E64" s="57"/>
      <c r="F64" s="55"/>
      <c r="G64" s="52" t="str">
        <f t="shared" si="0"/>
        <v/>
      </c>
    </row>
    <row r="65" spans="1:7" ht="18.75" customHeight="1" thickBot="1">
      <c r="A65" s="36">
        <f>A64</f>
        <v>0</v>
      </c>
      <c r="B65" s="30"/>
      <c r="C65" s="31"/>
      <c r="D65" s="49"/>
      <c r="E65" s="58"/>
      <c r="F65" s="56"/>
      <c r="G65" s="52" t="str">
        <f t="shared" si="0"/>
        <v/>
      </c>
    </row>
    <row r="66" spans="1:7" ht="18.75" customHeight="1" thickTop="1">
      <c r="A66" s="35"/>
      <c r="B66" s="28"/>
      <c r="C66" s="29"/>
      <c r="D66" s="29"/>
      <c r="E66" s="57"/>
      <c r="F66" s="55"/>
      <c r="G66" s="52" t="str">
        <f t="shared" si="0"/>
        <v/>
      </c>
    </row>
    <row r="67" spans="1:7" ht="18.75" customHeight="1" thickBot="1">
      <c r="A67" s="36">
        <f>A66</f>
        <v>0</v>
      </c>
      <c r="B67" s="30"/>
      <c r="C67" s="31"/>
      <c r="D67" s="49"/>
      <c r="E67" s="58"/>
      <c r="F67" s="56"/>
      <c r="G67" s="52" t="str">
        <f t="shared" si="0"/>
        <v/>
      </c>
    </row>
    <row r="68" spans="1:7" ht="18.75" customHeight="1" thickTop="1">
      <c r="A68" s="35"/>
      <c r="B68" s="28"/>
      <c r="C68" s="29"/>
      <c r="D68" s="29"/>
      <c r="E68" s="57"/>
      <c r="F68" s="55"/>
      <c r="G68" s="52" t="str">
        <f t="shared" si="0"/>
        <v/>
      </c>
    </row>
    <row r="69" spans="1:7" ht="18.75" customHeight="1" thickBot="1">
      <c r="A69" s="36">
        <f>A68</f>
        <v>0</v>
      </c>
      <c r="B69" s="30"/>
      <c r="C69" s="31"/>
      <c r="D69" s="49"/>
      <c r="E69" s="58"/>
      <c r="F69" s="56"/>
      <c r="G69" s="52" t="str">
        <f t="shared" si="0"/>
        <v/>
      </c>
    </row>
    <row r="70" spans="1:7" ht="18.75" customHeight="1" thickTop="1">
      <c r="A70" s="35"/>
      <c r="B70" s="28"/>
      <c r="C70" s="29"/>
      <c r="D70" s="29"/>
      <c r="E70" s="57"/>
      <c r="F70" s="55"/>
      <c r="G70" s="52" t="str">
        <f t="shared" si="0"/>
        <v/>
      </c>
    </row>
    <row r="71" spans="1:7" ht="18.75" customHeight="1" thickBot="1">
      <c r="A71" s="36">
        <f>A70</f>
        <v>0</v>
      </c>
      <c r="B71" s="30"/>
      <c r="C71" s="31"/>
      <c r="D71" s="49"/>
      <c r="E71" s="58"/>
      <c r="F71" s="56"/>
      <c r="G71" s="52" t="str">
        <f t="shared" si="0"/>
        <v/>
      </c>
    </row>
    <row r="72" spans="1:7" ht="18.75" customHeight="1" thickTop="1">
      <c r="A72" s="35"/>
      <c r="B72" s="28"/>
      <c r="C72" s="29"/>
      <c r="D72" s="29"/>
      <c r="E72" s="57"/>
      <c r="F72" s="55"/>
      <c r="G72" s="52" t="str">
        <f t="shared" si="0"/>
        <v/>
      </c>
    </row>
    <row r="73" spans="1:7" ht="18.75" customHeight="1" thickBot="1">
      <c r="A73" s="36">
        <f>A72</f>
        <v>0</v>
      </c>
      <c r="B73" s="30"/>
      <c r="C73" s="31"/>
      <c r="D73" s="49"/>
      <c r="E73" s="58"/>
      <c r="F73" s="56"/>
      <c r="G73" s="52" t="str">
        <f t="shared" ref="G73:G107" si="1">E73&amp;F73</f>
        <v/>
      </c>
    </row>
    <row r="74" spans="1:7" ht="18.75" customHeight="1" thickTop="1">
      <c r="A74" s="35"/>
      <c r="B74" s="28"/>
      <c r="C74" s="29"/>
      <c r="D74" s="29"/>
      <c r="E74" s="57"/>
      <c r="F74" s="55"/>
      <c r="G74" s="52" t="str">
        <f t="shared" si="1"/>
        <v/>
      </c>
    </row>
    <row r="75" spans="1:7" ht="18.75" customHeight="1" thickBot="1">
      <c r="A75" s="36">
        <f>A74</f>
        <v>0</v>
      </c>
      <c r="B75" s="30"/>
      <c r="C75" s="31"/>
      <c r="D75" s="49"/>
      <c r="E75" s="58"/>
      <c r="F75" s="56"/>
      <c r="G75" s="52" t="str">
        <f t="shared" si="1"/>
        <v/>
      </c>
    </row>
    <row r="76" spans="1:7" ht="18.75" customHeight="1" thickTop="1">
      <c r="A76" s="35"/>
      <c r="B76" s="28"/>
      <c r="C76" s="29"/>
      <c r="D76" s="29"/>
      <c r="E76" s="57"/>
      <c r="F76" s="55"/>
      <c r="G76" s="52" t="str">
        <f t="shared" si="1"/>
        <v/>
      </c>
    </row>
    <row r="77" spans="1:7" ht="18.75" customHeight="1" thickBot="1">
      <c r="A77" s="36">
        <f>A76</f>
        <v>0</v>
      </c>
      <c r="B77" s="30"/>
      <c r="C77" s="31"/>
      <c r="D77" s="49"/>
      <c r="E77" s="58"/>
      <c r="F77" s="56"/>
      <c r="G77" s="52" t="str">
        <f t="shared" si="1"/>
        <v/>
      </c>
    </row>
    <row r="78" spans="1:7" ht="18.75" customHeight="1" thickTop="1">
      <c r="A78" s="35"/>
      <c r="B78" s="28"/>
      <c r="C78" s="29"/>
      <c r="D78" s="29"/>
      <c r="E78" s="57"/>
      <c r="F78" s="55"/>
      <c r="G78" s="52" t="str">
        <f t="shared" si="1"/>
        <v/>
      </c>
    </row>
    <row r="79" spans="1:7" ht="18.75" customHeight="1" thickBot="1">
      <c r="A79" s="36">
        <f>A78</f>
        <v>0</v>
      </c>
      <c r="B79" s="30"/>
      <c r="C79" s="31"/>
      <c r="D79" s="49"/>
      <c r="E79" s="58"/>
      <c r="F79" s="56"/>
      <c r="G79" s="52" t="str">
        <f t="shared" si="1"/>
        <v/>
      </c>
    </row>
    <row r="80" spans="1:7" ht="18.75" customHeight="1" thickTop="1">
      <c r="A80" s="35"/>
      <c r="B80" s="28"/>
      <c r="C80" s="29"/>
      <c r="D80" s="29"/>
      <c r="E80" s="57"/>
      <c r="F80" s="55"/>
      <c r="G80" s="52" t="str">
        <f t="shared" si="1"/>
        <v/>
      </c>
    </row>
    <row r="81" spans="1:7" ht="18.75" customHeight="1" thickBot="1">
      <c r="A81" s="36">
        <f>A80</f>
        <v>0</v>
      </c>
      <c r="B81" s="30"/>
      <c r="C81" s="31"/>
      <c r="D81" s="49"/>
      <c r="E81" s="58"/>
      <c r="F81" s="56"/>
      <c r="G81" s="52" t="str">
        <f t="shared" si="1"/>
        <v/>
      </c>
    </row>
    <row r="82" spans="1:7" ht="18.75" customHeight="1" thickTop="1">
      <c r="A82" s="35"/>
      <c r="B82" s="28"/>
      <c r="C82" s="29"/>
      <c r="D82" s="29"/>
      <c r="E82" s="57"/>
      <c r="F82" s="55"/>
      <c r="G82" s="52" t="str">
        <f t="shared" si="1"/>
        <v/>
      </c>
    </row>
    <row r="83" spans="1:7" ht="18.75" customHeight="1" thickBot="1">
      <c r="A83" s="36">
        <f>A82</f>
        <v>0</v>
      </c>
      <c r="B83" s="30"/>
      <c r="C83" s="31"/>
      <c r="D83" s="49"/>
      <c r="E83" s="58"/>
      <c r="F83" s="56"/>
      <c r="G83" s="52" t="str">
        <f t="shared" si="1"/>
        <v/>
      </c>
    </row>
    <row r="84" spans="1:7" ht="18.75" customHeight="1" thickTop="1">
      <c r="A84" s="35"/>
      <c r="B84" s="28"/>
      <c r="C84" s="29"/>
      <c r="D84" s="29"/>
      <c r="E84" s="57"/>
      <c r="F84" s="55"/>
      <c r="G84" s="52" t="str">
        <f t="shared" si="1"/>
        <v/>
      </c>
    </row>
    <row r="85" spans="1:7" ht="18.75" customHeight="1" thickBot="1">
      <c r="A85" s="36">
        <f>A84</f>
        <v>0</v>
      </c>
      <c r="B85" s="30"/>
      <c r="C85" s="31"/>
      <c r="D85" s="49"/>
      <c r="E85" s="58"/>
      <c r="F85" s="56"/>
      <c r="G85" s="52" t="str">
        <f t="shared" si="1"/>
        <v/>
      </c>
    </row>
    <row r="86" spans="1:7" ht="18.75" customHeight="1" thickTop="1">
      <c r="A86" s="35"/>
      <c r="B86" s="28"/>
      <c r="C86" s="29"/>
      <c r="D86" s="29"/>
      <c r="E86" s="57"/>
      <c r="F86" s="55"/>
      <c r="G86" s="52" t="str">
        <f t="shared" si="1"/>
        <v/>
      </c>
    </row>
    <row r="87" spans="1:7" ht="18.75" customHeight="1" thickBot="1">
      <c r="A87" s="36">
        <f>A86</f>
        <v>0</v>
      </c>
      <c r="B87" s="30"/>
      <c r="C87" s="31"/>
      <c r="D87" s="49"/>
      <c r="E87" s="58"/>
      <c r="F87" s="56"/>
      <c r="G87" s="52" t="str">
        <f t="shared" si="1"/>
        <v/>
      </c>
    </row>
    <row r="88" spans="1:7" ht="18.75" customHeight="1" thickTop="1">
      <c r="A88" s="35"/>
      <c r="B88" s="28"/>
      <c r="C88" s="29"/>
      <c r="D88" s="29"/>
      <c r="E88" s="57"/>
      <c r="F88" s="55"/>
      <c r="G88" s="52" t="str">
        <f t="shared" si="1"/>
        <v/>
      </c>
    </row>
    <row r="89" spans="1:7" ht="18.75" customHeight="1" thickBot="1">
      <c r="A89" s="36">
        <f>A88</f>
        <v>0</v>
      </c>
      <c r="B89" s="30"/>
      <c r="C89" s="31"/>
      <c r="D89" s="49"/>
      <c r="E89" s="58"/>
      <c r="F89" s="56"/>
      <c r="G89" s="52" t="str">
        <f t="shared" si="1"/>
        <v/>
      </c>
    </row>
    <row r="90" spans="1:7" ht="18.75" customHeight="1" thickTop="1">
      <c r="A90" s="35"/>
      <c r="B90" s="28"/>
      <c r="C90" s="29"/>
      <c r="D90" s="29"/>
      <c r="E90" s="57"/>
      <c r="F90" s="55"/>
      <c r="G90" s="52" t="str">
        <f t="shared" si="1"/>
        <v/>
      </c>
    </row>
    <row r="91" spans="1:7" ht="18.75" customHeight="1" thickBot="1">
      <c r="A91" s="36">
        <f>A90</f>
        <v>0</v>
      </c>
      <c r="B91" s="30"/>
      <c r="C91" s="31"/>
      <c r="D91" s="49"/>
      <c r="E91" s="58"/>
      <c r="F91" s="56"/>
      <c r="G91" s="52" t="str">
        <f t="shared" si="1"/>
        <v/>
      </c>
    </row>
    <row r="92" spans="1:7" ht="18.75" customHeight="1" thickTop="1">
      <c r="A92" s="35"/>
      <c r="B92" s="28"/>
      <c r="C92" s="29"/>
      <c r="D92" s="29"/>
      <c r="E92" s="57"/>
      <c r="F92" s="55"/>
      <c r="G92" s="52" t="str">
        <f t="shared" si="1"/>
        <v/>
      </c>
    </row>
    <row r="93" spans="1:7" ht="14.5" thickBot="1">
      <c r="A93" s="36">
        <f>A92</f>
        <v>0</v>
      </c>
      <c r="B93" s="30"/>
      <c r="C93" s="31"/>
      <c r="D93" s="49"/>
      <c r="E93" s="58"/>
      <c r="F93" s="56"/>
      <c r="G93" s="52" t="str">
        <f t="shared" si="1"/>
        <v/>
      </c>
    </row>
    <row r="94" spans="1:7" ht="14.5" thickTop="1">
      <c r="A94" s="35"/>
      <c r="B94" s="28"/>
      <c r="C94" s="29"/>
      <c r="D94" s="29"/>
      <c r="E94" s="57"/>
      <c r="F94" s="55"/>
      <c r="G94" s="52" t="str">
        <f t="shared" si="1"/>
        <v/>
      </c>
    </row>
    <row r="95" spans="1:7" ht="14.5" thickBot="1">
      <c r="A95" s="36">
        <f>A94</f>
        <v>0</v>
      </c>
      <c r="B95" s="30"/>
      <c r="C95" s="31"/>
      <c r="D95" s="49"/>
      <c r="E95" s="58"/>
      <c r="F95" s="56"/>
      <c r="G95" s="52" t="str">
        <f t="shared" si="1"/>
        <v/>
      </c>
    </row>
    <row r="96" spans="1:7" ht="14.5" thickTop="1">
      <c r="A96" s="35"/>
      <c r="B96" s="28"/>
      <c r="C96" s="29"/>
      <c r="D96" s="29"/>
      <c r="E96" s="57"/>
      <c r="F96" s="55"/>
      <c r="G96" s="52" t="str">
        <f t="shared" si="1"/>
        <v/>
      </c>
    </row>
    <row r="97" spans="1:7" ht="14.5" thickBot="1">
      <c r="A97" s="36">
        <f>A96</f>
        <v>0</v>
      </c>
      <c r="B97" s="30"/>
      <c r="C97" s="31"/>
      <c r="D97" s="49"/>
      <c r="E97" s="58"/>
      <c r="F97" s="56"/>
      <c r="G97" s="52" t="str">
        <f t="shared" si="1"/>
        <v/>
      </c>
    </row>
    <row r="98" spans="1:7" ht="14.5" thickTop="1">
      <c r="A98" s="35"/>
      <c r="B98" s="28"/>
      <c r="C98" s="29"/>
      <c r="D98" s="29"/>
      <c r="E98" s="57"/>
      <c r="F98" s="55"/>
      <c r="G98" s="52" t="str">
        <f t="shared" si="1"/>
        <v/>
      </c>
    </row>
    <row r="99" spans="1:7" ht="14.5" thickBot="1">
      <c r="A99" s="36">
        <f>A98</f>
        <v>0</v>
      </c>
      <c r="B99" s="30"/>
      <c r="C99" s="31"/>
      <c r="D99" s="49"/>
      <c r="E99" s="58"/>
      <c r="F99" s="56"/>
      <c r="G99" s="52" t="str">
        <f t="shared" si="1"/>
        <v/>
      </c>
    </row>
    <row r="100" spans="1:7" ht="14.5" thickTop="1">
      <c r="A100" s="35"/>
      <c r="B100" s="28"/>
      <c r="C100" s="29"/>
      <c r="D100" s="29"/>
      <c r="E100" s="57"/>
      <c r="F100" s="55"/>
      <c r="G100" s="52" t="str">
        <f t="shared" si="1"/>
        <v/>
      </c>
    </row>
    <row r="101" spans="1:7" ht="14.5" thickBot="1">
      <c r="A101" s="36">
        <f>A100</f>
        <v>0</v>
      </c>
      <c r="B101" s="30"/>
      <c r="C101" s="31"/>
      <c r="D101" s="49"/>
      <c r="E101" s="58"/>
      <c r="F101" s="56"/>
      <c r="G101" s="52" t="str">
        <f t="shared" si="1"/>
        <v/>
      </c>
    </row>
    <row r="102" spans="1:7" ht="14.5" thickTop="1">
      <c r="A102" s="35"/>
      <c r="B102" s="28"/>
      <c r="C102" s="29"/>
      <c r="D102" s="29"/>
      <c r="E102" s="57"/>
      <c r="F102" s="55"/>
      <c r="G102" s="52" t="str">
        <f t="shared" si="1"/>
        <v/>
      </c>
    </row>
    <row r="103" spans="1:7" ht="14.5" thickBot="1">
      <c r="A103" s="36">
        <f>A102</f>
        <v>0</v>
      </c>
      <c r="B103" s="30"/>
      <c r="C103" s="31"/>
      <c r="D103" s="49"/>
      <c r="E103" s="58"/>
      <c r="F103" s="56"/>
      <c r="G103" s="52" t="str">
        <f t="shared" si="1"/>
        <v/>
      </c>
    </row>
    <row r="104" spans="1:7" ht="14.5" thickTop="1">
      <c r="A104" s="35"/>
      <c r="B104" s="28"/>
      <c r="C104" s="29"/>
      <c r="D104" s="29"/>
      <c r="E104" s="57"/>
      <c r="F104" s="55"/>
      <c r="G104" s="52" t="str">
        <f t="shared" si="1"/>
        <v/>
      </c>
    </row>
    <row r="105" spans="1:7" ht="14.5" thickBot="1">
      <c r="A105" s="36">
        <f>A104</f>
        <v>0</v>
      </c>
      <c r="B105" s="30"/>
      <c r="C105" s="31"/>
      <c r="D105" s="49"/>
      <c r="E105" s="58"/>
      <c r="F105" s="56"/>
      <c r="G105" s="52" t="str">
        <f t="shared" si="1"/>
        <v/>
      </c>
    </row>
    <row r="106" spans="1:7" ht="14.5" thickTop="1">
      <c r="A106" s="35"/>
      <c r="B106" s="28"/>
      <c r="C106" s="29"/>
      <c r="D106" s="29"/>
      <c r="E106" s="57"/>
      <c r="F106" s="55"/>
      <c r="G106" s="52" t="str">
        <f t="shared" si="1"/>
        <v/>
      </c>
    </row>
    <row r="107" spans="1:7" ht="14.5" thickBot="1">
      <c r="A107" s="36">
        <f>A106</f>
        <v>0</v>
      </c>
      <c r="B107" s="30"/>
      <c r="C107" s="31"/>
      <c r="D107" s="49"/>
      <c r="E107" s="58"/>
      <c r="F107" s="56"/>
      <c r="G107" s="52" t="str">
        <f t="shared" si="1"/>
        <v/>
      </c>
    </row>
    <row r="108" spans="1:7" ht="14.5" thickTop="1"/>
  </sheetData>
  <sheetProtection algorithmName="SHA-512" hashValue="o5VewwUFh6oufRpMQrVNZRFk22HQB6TAG/p97VdF7omDo1MYQP09MEF2ZCn73+u31uvYkynI0WTPhkvMhoycbA==" saltValue="xRu9IZ3B8JyX0Rkwn4FyMQ==" spinCount="100000" sheet="1"/>
  <mergeCells count="15">
    <mergeCell ref="L23:N23"/>
    <mergeCell ref="J26:L26"/>
    <mergeCell ref="J25:L25"/>
    <mergeCell ref="A1:B1"/>
    <mergeCell ref="A2:B2"/>
    <mergeCell ref="A3:B3"/>
    <mergeCell ref="C3:D3"/>
    <mergeCell ref="A4:B4"/>
    <mergeCell ref="C4:D4"/>
    <mergeCell ref="C2:D2"/>
    <mergeCell ref="L18:N18"/>
    <mergeCell ref="L19:N19"/>
    <mergeCell ref="L20:N20"/>
    <mergeCell ref="L21:N21"/>
    <mergeCell ref="L22:N22"/>
  </mergeCells>
  <phoneticPr fontId="1"/>
  <conditionalFormatting sqref="J5:J12">
    <cfRule type="cellIs" dxfId="2" priority="2" stopIfTrue="1" operator="equal">
      <formula>0</formula>
    </cfRule>
  </conditionalFormatting>
  <conditionalFormatting sqref="J19:J23">
    <cfRule type="cellIs" dxfId="1" priority="1" stopIfTrue="1" operator="equal">
      <formula>0</formula>
    </cfRule>
  </conditionalFormatting>
  <dataValidations count="4">
    <dataValidation type="list" allowBlank="1" showInputMessage="1" showErrorMessage="1" sqref="F2 F8:F107" xr:uid="{00000000-0002-0000-0100-000002000000}">
      <formula1>$G$1:$G$3</formula1>
    </dataValidation>
    <dataValidation type="list" allowBlank="1" showInputMessage="1" showErrorMessage="1" sqref="E8:E107" xr:uid="{00000000-0002-0000-0100-000003000000}">
      <formula1>$I$18:$I$23</formula1>
    </dataValidation>
    <dataValidation type="list" allowBlank="1" showInputMessage="1" showErrorMessage="1" sqref="A276:A366 A108:A138" xr:uid="{00000000-0002-0000-0100-000000000000}">
      <formula1>$H$5:$H$24</formula1>
    </dataValidation>
    <dataValidation type="list" allowBlank="1" showInputMessage="1" showErrorMessage="1" sqref="A8 A44 A46 A10 A12 A14 A16 A18 A20 A22 A24 A26 A28 A30 A32 A34 A36 A38 A40 A42 A48 A50 A52 A54 A56 A58 A60 A62 A64 A66 A68 A70 A72 A74 A76 A78 A80 A82 A84 A86 A88 A90 A92 A94 A96 A98 A100 A102 A104 A106" xr:uid="{00000000-0002-0000-0100-000001000000}">
      <formula1>$H$5:$H$12</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2E947-7BA3-4025-9ACD-6A80B4EFE009}">
  <sheetPr>
    <tabColor rgb="FFFF0000"/>
  </sheetPr>
  <dimension ref="A1:K47"/>
  <sheetViews>
    <sheetView zoomScaleNormal="75" workbookViewId="0">
      <selection activeCell="L7" sqref="L7"/>
    </sheetView>
  </sheetViews>
  <sheetFormatPr defaultColWidth="9" defaultRowHeight="13"/>
  <cols>
    <col min="1" max="1" width="4.36328125" style="60" customWidth="1"/>
    <col min="2" max="2" width="15.08984375" style="60" customWidth="1"/>
    <col min="3" max="3" width="12.453125" style="60" customWidth="1"/>
    <col min="4" max="4" width="14.26953125" style="60" customWidth="1"/>
    <col min="5" max="6" width="13.90625" style="60" customWidth="1"/>
    <col min="7" max="8" width="9.7265625" style="60" customWidth="1"/>
    <col min="9" max="9" width="14.36328125" style="60" customWidth="1"/>
    <col min="10" max="10" width="9" style="60"/>
    <col min="11" max="11" width="19" style="60" customWidth="1"/>
    <col min="12" max="16384" width="9" style="60"/>
  </cols>
  <sheetData>
    <row r="1" spans="1:11" ht="20.25" customHeight="1">
      <c r="B1" s="102" t="s">
        <v>82</v>
      </c>
      <c r="C1" s="103"/>
      <c r="D1" s="103"/>
      <c r="E1" s="103"/>
      <c r="F1" s="103"/>
      <c r="G1" s="103"/>
      <c r="H1" s="103"/>
      <c r="I1" s="103"/>
    </row>
    <row r="2" spans="1:11" ht="20.25" customHeight="1">
      <c r="B2" s="61"/>
      <c r="C2" s="62"/>
      <c r="D2" s="63"/>
      <c r="E2" s="62"/>
      <c r="F2" s="62"/>
      <c r="G2" s="62"/>
      <c r="H2" s="62"/>
      <c r="I2" s="62"/>
    </row>
    <row r="3" spans="1:11" ht="24" customHeight="1">
      <c r="E3" s="60" t="s">
        <v>83</v>
      </c>
      <c r="F3" s="99" t="s">
        <v>84</v>
      </c>
      <c r="G3" s="100"/>
      <c r="H3" s="97"/>
      <c r="I3" s="98"/>
    </row>
    <row r="4" spans="1:11" ht="24" customHeight="1">
      <c r="F4" s="99" t="s">
        <v>85</v>
      </c>
      <c r="G4" s="100"/>
      <c r="H4" s="97"/>
      <c r="I4" s="98"/>
    </row>
    <row r="5" spans="1:11" ht="24" customHeight="1">
      <c r="F5" s="99" t="s">
        <v>86</v>
      </c>
      <c r="G5" s="100"/>
      <c r="H5" s="97"/>
      <c r="I5" s="98"/>
    </row>
    <row r="6" spans="1:11" ht="24" customHeight="1">
      <c r="F6" s="95" t="s">
        <v>87</v>
      </c>
      <c r="G6" s="96"/>
      <c r="H6" s="97"/>
      <c r="I6" s="98"/>
    </row>
    <row r="7" spans="1:11" ht="24" customHeight="1">
      <c r="E7" s="64"/>
      <c r="F7" s="99" t="s">
        <v>88</v>
      </c>
      <c r="G7" s="100"/>
      <c r="H7" s="97"/>
      <c r="I7" s="98"/>
    </row>
    <row r="8" spans="1:11" ht="24" customHeight="1">
      <c r="B8" s="65"/>
      <c r="C8" s="65"/>
      <c r="D8" s="65"/>
      <c r="E8" s="65"/>
      <c r="F8" s="66"/>
      <c r="G8" s="67"/>
      <c r="H8" s="68"/>
      <c r="I8" s="68"/>
    </row>
    <row r="9" spans="1:11" ht="24.75" customHeight="1">
      <c r="B9" s="69"/>
      <c r="C9" s="101"/>
      <c r="D9" s="101"/>
      <c r="E9" s="101"/>
      <c r="F9" s="101"/>
      <c r="G9" s="101"/>
      <c r="H9" s="101"/>
      <c r="I9" s="101"/>
    </row>
    <row r="10" spans="1:11" ht="19.5" customHeight="1">
      <c r="B10" s="70" t="s">
        <v>89</v>
      </c>
      <c r="C10" s="71" t="s">
        <v>90</v>
      </c>
      <c r="D10" s="70" t="s">
        <v>91</v>
      </c>
      <c r="E10" s="70" t="s">
        <v>92</v>
      </c>
      <c r="F10" s="70" t="s">
        <v>93</v>
      </c>
      <c r="G10" s="70" t="s">
        <v>94</v>
      </c>
      <c r="H10" s="70" t="s">
        <v>95</v>
      </c>
      <c r="I10" s="70" t="s">
        <v>96</v>
      </c>
      <c r="J10" s="70" t="s">
        <v>97</v>
      </c>
      <c r="K10" s="70" t="s">
        <v>98</v>
      </c>
    </row>
    <row r="11" spans="1:11" s="72" customFormat="1" ht="21.75" customHeight="1">
      <c r="B11" s="70"/>
      <c r="C11" s="73"/>
      <c r="D11" s="74"/>
      <c r="E11" s="75"/>
      <c r="F11" s="76"/>
      <c r="G11" s="70"/>
      <c r="H11" s="70"/>
      <c r="I11" s="70"/>
      <c r="J11" s="70"/>
      <c r="K11" s="75"/>
    </row>
    <row r="12" spans="1:11" ht="21.75" customHeight="1">
      <c r="A12" s="64"/>
      <c r="B12" s="70"/>
      <c r="C12" s="73"/>
      <c r="D12" s="74"/>
      <c r="E12" s="75"/>
      <c r="F12" s="76"/>
      <c r="G12" s="70"/>
      <c r="H12" s="70"/>
      <c r="I12" s="70"/>
      <c r="J12" s="70"/>
      <c r="K12" s="75"/>
    </row>
    <row r="13" spans="1:11" ht="21.75" customHeight="1">
      <c r="B13" s="70"/>
      <c r="C13" s="73"/>
      <c r="D13" s="74"/>
      <c r="E13" s="75"/>
      <c r="F13" s="76"/>
      <c r="G13" s="70"/>
      <c r="H13" s="70"/>
      <c r="I13" s="70"/>
      <c r="J13" s="70"/>
      <c r="K13" s="75"/>
    </row>
    <row r="14" spans="1:11" ht="21.75" customHeight="1">
      <c r="B14" s="70"/>
      <c r="C14" s="73"/>
      <c r="D14" s="74"/>
      <c r="E14" s="75"/>
      <c r="F14" s="76"/>
      <c r="G14" s="70"/>
      <c r="H14" s="70"/>
      <c r="I14" s="70"/>
      <c r="J14" s="70"/>
      <c r="K14" s="75"/>
    </row>
    <row r="15" spans="1:11" ht="21.75" customHeight="1">
      <c r="B15" s="70"/>
      <c r="C15" s="73"/>
      <c r="D15" s="74"/>
      <c r="E15" s="75"/>
      <c r="F15" s="76"/>
      <c r="G15" s="70"/>
      <c r="H15" s="70"/>
      <c r="I15" s="70"/>
      <c r="J15" s="70"/>
      <c r="K15" s="75"/>
    </row>
    <row r="16" spans="1:11" ht="21.75" customHeight="1">
      <c r="B16" s="70"/>
      <c r="C16" s="73"/>
      <c r="D16" s="74"/>
      <c r="E16" s="75"/>
      <c r="F16" s="76"/>
      <c r="G16" s="70"/>
      <c r="H16" s="70"/>
      <c r="I16" s="70"/>
      <c r="J16" s="70"/>
      <c r="K16" s="75"/>
    </row>
    <row r="17" spans="2:11" ht="21.75" customHeight="1">
      <c r="B17" s="70"/>
      <c r="C17" s="73"/>
      <c r="D17" s="74"/>
      <c r="E17" s="75"/>
      <c r="F17" s="76"/>
      <c r="G17" s="70"/>
      <c r="H17" s="70"/>
      <c r="I17" s="70"/>
      <c r="J17" s="70"/>
      <c r="K17" s="75"/>
    </row>
    <row r="18" spans="2:11" ht="21.75" customHeight="1">
      <c r="B18" s="70"/>
      <c r="C18" s="73"/>
      <c r="D18" s="74"/>
      <c r="E18" s="75"/>
      <c r="F18" s="76"/>
      <c r="G18" s="70"/>
      <c r="H18" s="70"/>
      <c r="I18" s="70"/>
      <c r="J18" s="70"/>
      <c r="K18" s="75"/>
    </row>
    <row r="19" spans="2:11" ht="21.75" customHeight="1">
      <c r="B19" s="70"/>
      <c r="C19" s="73"/>
      <c r="D19" s="74"/>
      <c r="E19" s="75"/>
      <c r="F19" s="76"/>
      <c r="G19" s="70"/>
      <c r="H19" s="70"/>
      <c r="I19" s="70"/>
      <c r="J19" s="70"/>
      <c r="K19" s="75"/>
    </row>
    <row r="20" spans="2:11" ht="21.75" customHeight="1">
      <c r="B20" s="70"/>
      <c r="C20" s="73"/>
      <c r="D20" s="74"/>
      <c r="E20" s="75"/>
      <c r="F20" s="76"/>
      <c r="G20" s="70"/>
      <c r="H20" s="70"/>
      <c r="I20" s="70"/>
      <c r="J20" s="70"/>
      <c r="K20" s="75"/>
    </row>
    <row r="21" spans="2:11" ht="21.75" customHeight="1">
      <c r="B21" s="70"/>
      <c r="C21" s="73"/>
      <c r="D21" s="74"/>
      <c r="E21" s="75"/>
      <c r="F21" s="76"/>
      <c r="G21" s="70"/>
      <c r="H21" s="70"/>
      <c r="I21" s="70"/>
      <c r="J21" s="70"/>
      <c r="K21" s="75"/>
    </row>
    <row r="22" spans="2:11" ht="21.75" customHeight="1">
      <c r="B22" s="70"/>
      <c r="C22" s="73"/>
      <c r="D22" s="74"/>
      <c r="E22" s="75"/>
      <c r="F22" s="76"/>
      <c r="G22" s="70"/>
      <c r="H22" s="70"/>
      <c r="I22" s="70"/>
      <c r="J22" s="70"/>
      <c r="K22" s="75"/>
    </row>
    <row r="23" spans="2:11" ht="21.75" customHeight="1">
      <c r="B23" s="70"/>
      <c r="C23" s="73"/>
      <c r="D23" s="74"/>
      <c r="E23" s="75"/>
      <c r="F23" s="76"/>
      <c r="G23" s="70"/>
      <c r="H23" s="70"/>
      <c r="I23" s="70"/>
      <c r="J23" s="70"/>
      <c r="K23" s="75"/>
    </row>
    <row r="24" spans="2:11" ht="21.75" customHeight="1">
      <c r="B24" s="70"/>
      <c r="C24" s="73"/>
      <c r="D24" s="74"/>
      <c r="E24" s="75"/>
      <c r="F24" s="76"/>
      <c r="G24" s="70"/>
      <c r="H24" s="70"/>
      <c r="I24" s="70"/>
      <c r="J24" s="70"/>
      <c r="K24" s="75"/>
    </row>
    <row r="25" spans="2:11" ht="21.75" customHeight="1">
      <c r="B25" s="70"/>
      <c r="C25" s="77"/>
      <c r="D25" s="76"/>
      <c r="E25" s="75"/>
      <c r="F25" s="76"/>
      <c r="G25" s="70"/>
      <c r="H25" s="70"/>
      <c r="I25" s="70"/>
      <c r="J25" s="70"/>
      <c r="K25" s="75"/>
    </row>
    <row r="26" spans="2:11" ht="21.75" customHeight="1">
      <c r="B26" s="70"/>
      <c r="C26" s="77"/>
      <c r="D26" s="76"/>
      <c r="E26" s="75"/>
      <c r="F26" s="76"/>
      <c r="G26" s="70"/>
      <c r="H26" s="70"/>
      <c r="I26" s="70"/>
      <c r="J26" s="70"/>
      <c r="K26" s="75"/>
    </row>
    <row r="27" spans="2:11" ht="21.75" customHeight="1">
      <c r="B27" s="70"/>
      <c r="C27" s="78"/>
      <c r="D27" s="76"/>
      <c r="E27" s="79"/>
      <c r="F27" s="76"/>
      <c r="G27" s="70"/>
      <c r="H27" s="80"/>
      <c r="I27" s="70"/>
      <c r="J27" s="70"/>
      <c r="K27" s="75"/>
    </row>
    <row r="28" spans="2:11" ht="21.75" customHeight="1">
      <c r="B28" s="70"/>
      <c r="C28" s="78"/>
      <c r="D28" s="76"/>
      <c r="E28" s="79"/>
      <c r="F28" s="76"/>
      <c r="G28" s="70"/>
      <c r="H28" s="80"/>
      <c r="I28" s="70"/>
      <c r="J28" s="70"/>
      <c r="K28" s="75"/>
    </row>
    <row r="29" spans="2:11" ht="21.75" customHeight="1">
      <c r="B29" s="70"/>
      <c r="C29" s="78"/>
      <c r="D29" s="76"/>
      <c r="E29" s="79"/>
      <c r="F29" s="76"/>
      <c r="G29" s="70"/>
      <c r="H29" s="80"/>
      <c r="I29" s="70"/>
      <c r="J29" s="70"/>
      <c r="K29" s="75"/>
    </row>
    <row r="30" spans="2:11" ht="21.75" customHeight="1">
      <c r="B30" s="70"/>
      <c r="C30" s="78"/>
      <c r="D30" s="76"/>
      <c r="E30" s="79"/>
      <c r="F30" s="76"/>
      <c r="G30" s="70"/>
      <c r="H30" s="80"/>
      <c r="I30" s="70"/>
      <c r="J30" s="70"/>
      <c r="K30" s="75"/>
    </row>
    <row r="31" spans="2:11" ht="21.75" customHeight="1">
      <c r="B31" s="70"/>
      <c r="C31" s="77"/>
      <c r="D31" s="76"/>
      <c r="E31" s="75"/>
      <c r="F31" s="76"/>
      <c r="G31" s="70"/>
      <c r="H31" s="70"/>
      <c r="I31" s="70"/>
      <c r="J31" s="70"/>
      <c r="K31" s="79"/>
    </row>
    <row r="32" spans="2:11" ht="21.75" customHeight="1">
      <c r="B32" s="70"/>
      <c r="C32" s="77"/>
      <c r="D32" s="76"/>
      <c r="E32" s="75"/>
      <c r="F32" s="76"/>
      <c r="G32" s="70"/>
      <c r="H32" s="70"/>
      <c r="I32" s="70"/>
      <c r="J32" s="70"/>
      <c r="K32" s="79"/>
    </row>
    <row r="33" spans="2:11" ht="21.75" customHeight="1">
      <c r="B33" s="70"/>
      <c r="C33" s="77"/>
      <c r="D33" s="76"/>
      <c r="E33" s="75"/>
      <c r="F33" s="76"/>
      <c r="G33" s="70"/>
      <c r="H33" s="70"/>
      <c r="I33" s="70"/>
      <c r="J33" s="70"/>
      <c r="K33" s="75"/>
    </row>
    <row r="34" spans="2:11" ht="21.75" customHeight="1">
      <c r="B34" s="70"/>
      <c r="C34" s="81"/>
      <c r="D34" s="81"/>
      <c r="E34" s="81"/>
      <c r="F34" s="81"/>
      <c r="G34" s="81"/>
      <c r="H34" s="81"/>
      <c r="I34" s="81"/>
      <c r="J34" s="70"/>
      <c r="K34" s="75"/>
    </row>
    <row r="35" spans="2:11" ht="21.75" customHeight="1">
      <c r="B35" s="70"/>
      <c r="C35" s="81"/>
      <c r="D35" s="81"/>
      <c r="E35" s="81"/>
      <c r="F35" s="81"/>
      <c r="G35" s="81"/>
      <c r="H35" s="81"/>
      <c r="I35" s="81"/>
      <c r="J35" s="70"/>
      <c r="K35" s="75"/>
    </row>
    <row r="36" spans="2:11" ht="21.75" customHeight="1">
      <c r="B36" s="70"/>
      <c r="C36" s="81"/>
      <c r="D36" s="81"/>
      <c r="E36" s="81"/>
      <c r="F36" s="81"/>
      <c r="G36" s="81"/>
      <c r="H36" s="81"/>
      <c r="I36" s="81"/>
      <c r="J36" s="70"/>
      <c r="K36" s="75"/>
    </row>
    <row r="37" spans="2:11" ht="21.75" customHeight="1">
      <c r="B37" s="70"/>
      <c r="C37" s="81"/>
      <c r="D37" s="81"/>
      <c r="E37" s="81"/>
      <c r="F37" s="81"/>
      <c r="G37" s="81"/>
      <c r="H37" s="81"/>
      <c r="I37" s="81"/>
      <c r="J37" s="70"/>
      <c r="K37" s="75"/>
    </row>
    <row r="38" spans="2:11" ht="21.75" customHeight="1">
      <c r="B38" s="70"/>
      <c r="C38" s="82"/>
      <c r="D38" s="82"/>
      <c r="E38" s="82"/>
      <c r="F38" s="82"/>
      <c r="G38" s="82"/>
      <c r="H38" s="82"/>
      <c r="I38" s="82"/>
      <c r="J38" s="70"/>
      <c r="K38" s="75"/>
    </row>
    <row r="39" spans="2:11" ht="21.75" customHeight="1">
      <c r="B39" s="70"/>
      <c r="C39" s="81"/>
      <c r="D39" s="81"/>
      <c r="E39" s="81"/>
      <c r="F39" s="81"/>
      <c r="G39" s="81"/>
      <c r="H39" s="81"/>
      <c r="I39" s="81"/>
      <c r="J39" s="70"/>
      <c r="K39" s="75"/>
    </row>
    <row r="40" spans="2:11" ht="21.75" customHeight="1">
      <c r="B40" s="70"/>
      <c r="C40" s="81"/>
      <c r="D40" s="81"/>
      <c r="E40" s="81"/>
      <c r="F40" s="81"/>
      <c r="G40" s="81"/>
      <c r="H40" s="81"/>
      <c r="I40" s="81"/>
      <c r="J40" s="70"/>
      <c r="K40" s="75"/>
    </row>
    <row r="41" spans="2:11" ht="21.75" customHeight="1">
      <c r="B41" s="70"/>
      <c r="C41" s="81"/>
      <c r="D41" s="81"/>
      <c r="E41" s="81"/>
      <c r="F41" s="81"/>
      <c r="G41" s="81"/>
      <c r="H41" s="81"/>
      <c r="I41" s="81"/>
      <c r="J41" s="70"/>
      <c r="K41" s="75"/>
    </row>
    <row r="42" spans="2:11" ht="21.75" customHeight="1">
      <c r="B42" s="70"/>
      <c r="C42" s="81"/>
      <c r="D42" s="81"/>
      <c r="E42" s="81"/>
      <c r="F42" s="81"/>
      <c r="G42" s="81"/>
      <c r="H42" s="81"/>
      <c r="I42" s="81"/>
      <c r="J42" s="70"/>
      <c r="K42" s="75"/>
    </row>
    <row r="43" spans="2:11" ht="21.75" customHeight="1">
      <c r="B43" s="70"/>
      <c r="C43" s="81"/>
      <c r="D43" s="81"/>
      <c r="E43" s="81"/>
      <c r="F43" s="81"/>
      <c r="G43" s="81"/>
      <c r="H43" s="81"/>
      <c r="I43" s="81"/>
      <c r="J43" s="70"/>
      <c r="K43" s="75"/>
    </row>
    <row r="44" spans="2:11" ht="21.75" customHeight="1"/>
    <row r="45" spans="2:11" ht="21.75" customHeight="1"/>
    <row r="46" spans="2:11" ht="21.75" customHeight="1"/>
    <row r="47" spans="2:11" ht="21.75" customHeight="1"/>
  </sheetData>
  <mergeCells count="12">
    <mergeCell ref="F5:G5"/>
    <mergeCell ref="H5:I5"/>
    <mergeCell ref="B1:I1"/>
    <mergeCell ref="F3:G3"/>
    <mergeCell ref="H3:I3"/>
    <mergeCell ref="F4:G4"/>
    <mergeCell ref="H4:I4"/>
    <mergeCell ref="F6:G6"/>
    <mergeCell ref="H6:I6"/>
    <mergeCell ref="F7:G7"/>
    <mergeCell ref="H7:I7"/>
    <mergeCell ref="C9:I9"/>
  </mergeCells>
  <phoneticPr fontId="1"/>
  <pageMargins left="0.25" right="0.25" top="0.75" bottom="0.75" header="0.3" footer="0.3"/>
  <pageSetup paperSize="9" scale="85"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M6" sqref="M6"/>
    </sheetView>
  </sheetViews>
  <sheetFormatPr defaultColWidth="9" defaultRowHeight="24.75" customHeight="1"/>
  <cols>
    <col min="1" max="1" width="10" style="7" customWidth="1"/>
    <col min="2" max="2" width="14.6328125" style="1" customWidth="1"/>
    <col min="3" max="4" width="19.36328125" style="1" customWidth="1"/>
    <col min="5" max="5" width="9" style="1"/>
    <col min="6" max="6" width="4.453125" style="1" bestFit="1" customWidth="1"/>
    <col min="7" max="7" width="14.36328125" style="1" bestFit="1" customWidth="1"/>
    <col min="8" max="8" width="5.453125" style="1" customWidth="1"/>
    <col min="9" max="9" width="3.453125" style="1" bestFit="1" customWidth="1"/>
    <col min="10" max="10" width="5.453125" style="1" customWidth="1"/>
    <col min="11" max="11" width="3.453125" style="1" bestFit="1" customWidth="1"/>
    <col min="12" max="16384" width="9" style="1"/>
  </cols>
  <sheetData>
    <row r="1" spans="1:11" ht="24.75" customHeight="1" thickBot="1">
      <c r="A1" s="86" t="s">
        <v>30</v>
      </c>
      <c r="B1" s="86"/>
      <c r="C1" s="88"/>
      <c r="D1" s="88"/>
      <c r="E1" s="14"/>
      <c r="G1" s="21" t="s">
        <v>53</v>
      </c>
      <c r="H1" s="25"/>
      <c r="I1" s="20" t="s">
        <v>51</v>
      </c>
      <c r="J1" s="25"/>
      <c r="K1" s="20" t="s">
        <v>52</v>
      </c>
    </row>
    <row r="2" spans="1:11" ht="24.75" customHeight="1" thickTop="1" thickBot="1">
      <c r="A2" s="86" t="s">
        <v>31</v>
      </c>
      <c r="B2" s="86"/>
      <c r="C2" s="90"/>
      <c r="D2" s="90"/>
      <c r="E2" s="47" t="s">
        <v>62</v>
      </c>
    </row>
    <row r="3" spans="1:11" ht="24.75" customHeight="1" thickTop="1" thickBot="1">
      <c r="A3" s="86" t="s">
        <v>32</v>
      </c>
      <c r="B3" s="86"/>
      <c r="C3" s="88"/>
      <c r="D3" s="88"/>
      <c r="E3" s="47" t="s">
        <v>63</v>
      </c>
    </row>
    <row r="4" spans="1:11" ht="24.75" customHeight="1" thickTop="1" thickBot="1">
      <c r="A4" s="86" t="s">
        <v>33</v>
      </c>
      <c r="B4" s="86"/>
      <c r="C4" s="89"/>
      <c r="D4" s="89"/>
      <c r="E4" s="4"/>
    </row>
    <row r="5" spans="1:11" ht="24.75" customHeight="1" thickTop="1">
      <c r="B5" s="7"/>
      <c r="C5" s="12"/>
      <c r="D5" s="12"/>
      <c r="E5" s="4"/>
    </row>
    <row r="6" spans="1:11" ht="24.75" customHeight="1">
      <c r="B6" s="4"/>
      <c r="C6" s="13" t="s">
        <v>49</v>
      </c>
      <c r="D6" s="4"/>
      <c r="E6" s="7" t="s">
        <v>0</v>
      </c>
      <c r="F6" s="7" t="s">
        <v>34</v>
      </c>
      <c r="G6" s="18" t="s">
        <v>28</v>
      </c>
      <c r="H6" s="19">
        <f>COUNTIF($A$8:$A$62,F6)</f>
        <v>0</v>
      </c>
      <c r="I6" s="1" t="s">
        <v>56</v>
      </c>
    </row>
    <row r="7" spans="1:11" ht="24.75" customHeight="1">
      <c r="A7" s="8" t="s">
        <v>0</v>
      </c>
      <c r="B7" s="8" t="s">
        <v>7</v>
      </c>
      <c r="C7" s="8" t="s">
        <v>4</v>
      </c>
      <c r="D7" s="8" t="s">
        <v>5</v>
      </c>
      <c r="E7" s="7"/>
      <c r="F7" s="7" t="s">
        <v>35</v>
      </c>
      <c r="G7" s="18" t="s">
        <v>42</v>
      </c>
      <c r="H7" s="19">
        <f t="shared" ref="H7:H13" si="0">COUNTIF($A$8:$A$62,F7)</f>
        <v>0</v>
      </c>
      <c r="I7" s="1" t="s">
        <v>56</v>
      </c>
    </row>
    <row r="8" spans="1:11" ht="24.75" customHeight="1">
      <c r="A8" s="34"/>
      <c r="B8" s="5" t="s">
        <v>29</v>
      </c>
      <c r="C8" s="32"/>
      <c r="D8" s="32"/>
      <c r="E8" s="7"/>
      <c r="F8" s="7" t="s">
        <v>36</v>
      </c>
      <c r="G8" s="18" t="s">
        <v>43</v>
      </c>
      <c r="H8" s="19">
        <f t="shared" si="0"/>
        <v>0</v>
      </c>
      <c r="I8" s="1" t="s">
        <v>56</v>
      </c>
    </row>
    <row r="9" spans="1:11" ht="24.75" customHeight="1">
      <c r="A9" s="9"/>
      <c r="B9" s="5" t="s">
        <v>3</v>
      </c>
      <c r="C9" s="32"/>
      <c r="D9" s="32"/>
      <c r="E9" s="7"/>
      <c r="F9" s="7" t="s">
        <v>37</v>
      </c>
      <c r="G9" s="18" t="s">
        <v>44</v>
      </c>
      <c r="H9" s="19">
        <f t="shared" si="0"/>
        <v>0</v>
      </c>
      <c r="I9" s="1" t="s">
        <v>56</v>
      </c>
    </row>
    <row r="10" spans="1:11" ht="24.75" customHeight="1">
      <c r="A10" s="10"/>
      <c r="B10" s="5" t="s">
        <v>1</v>
      </c>
      <c r="C10" s="32"/>
      <c r="D10" s="32"/>
      <c r="E10" s="7"/>
      <c r="F10" s="7" t="s">
        <v>38</v>
      </c>
      <c r="G10" s="18" t="s">
        <v>45</v>
      </c>
      <c r="H10" s="19">
        <f t="shared" si="0"/>
        <v>0</v>
      </c>
      <c r="I10" s="1" t="s">
        <v>56</v>
      </c>
    </row>
    <row r="11" spans="1:11" ht="24.75" customHeight="1">
      <c r="A11" s="10"/>
      <c r="B11" s="5" t="s">
        <v>1</v>
      </c>
      <c r="C11" s="32"/>
      <c r="D11" s="32"/>
      <c r="E11" s="7"/>
      <c r="F11" s="7" t="s">
        <v>39</v>
      </c>
      <c r="G11" s="18" t="s">
        <v>46</v>
      </c>
      <c r="H11" s="19">
        <f t="shared" si="0"/>
        <v>0</v>
      </c>
      <c r="I11" s="1" t="s">
        <v>56</v>
      </c>
    </row>
    <row r="12" spans="1:11" ht="24.75" customHeight="1">
      <c r="A12" s="10"/>
      <c r="B12" s="5" t="s">
        <v>1</v>
      </c>
      <c r="C12" s="32"/>
      <c r="D12" s="32"/>
      <c r="E12" s="7"/>
      <c r="F12" s="7" t="s">
        <v>40</v>
      </c>
      <c r="G12" s="18" t="s">
        <v>47</v>
      </c>
      <c r="H12" s="19">
        <f t="shared" si="0"/>
        <v>0</v>
      </c>
      <c r="I12" s="1" t="s">
        <v>56</v>
      </c>
    </row>
    <row r="13" spans="1:11" ht="24.75" customHeight="1">
      <c r="A13" s="10"/>
      <c r="B13" s="5" t="s">
        <v>1</v>
      </c>
      <c r="C13" s="32"/>
      <c r="D13" s="32"/>
      <c r="E13" s="7"/>
      <c r="F13" s="7" t="s">
        <v>41</v>
      </c>
      <c r="G13" s="18" t="s">
        <v>48</v>
      </c>
      <c r="H13" s="19">
        <f t="shared" si="0"/>
        <v>0</v>
      </c>
      <c r="I13" s="1" t="s">
        <v>56</v>
      </c>
    </row>
    <row r="14" spans="1:11" ht="24.75" customHeight="1">
      <c r="A14" s="10"/>
      <c r="B14" s="5" t="s">
        <v>1</v>
      </c>
      <c r="C14" s="32"/>
      <c r="D14" s="32"/>
      <c r="E14" s="4"/>
    </row>
    <row r="15" spans="1:11" ht="24.75" customHeight="1">
      <c r="A15" s="10"/>
      <c r="B15" s="5" t="s">
        <v>1</v>
      </c>
      <c r="C15" s="32"/>
      <c r="D15" s="32"/>
      <c r="E15" s="3"/>
      <c r="F15" s="2"/>
      <c r="G15" s="2"/>
    </row>
    <row r="16" spans="1:11" ht="24.75" customHeight="1">
      <c r="A16" s="10"/>
      <c r="B16" s="5" t="s">
        <v>1</v>
      </c>
      <c r="C16" s="32"/>
      <c r="D16" s="32"/>
    </row>
    <row r="17" spans="1:4" ht="24.75" customHeight="1">
      <c r="A17" s="10"/>
      <c r="B17" s="5" t="s">
        <v>1</v>
      </c>
      <c r="C17" s="32"/>
      <c r="D17" s="32"/>
    </row>
    <row r="18" spans="1:4" ht="24.75" customHeight="1" thickBot="1">
      <c r="A18" s="11"/>
      <c r="B18" s="6" t="s">
        <v>1</v>
      </c>
      <c r="C18" s="33"/>
      <c r="D18" s="33"/>
    </row>
    <row r="19" spans="1:4" ht="24.75" customHeight="1" thickTop="1">
      <c r="A19" s="34"/>
      <c r="B19" s="5" t="s">
        <v>29</v>
      </c>
      <c r="C19" s="32"/>
      <c r="D19" s="32"/>
    </row>
    <row r="20" spans="1:4" ht="24.75" customHeight="1">
      <c r="A20" s="9"/>
      <c r="B20" s="5" t="s">
        <v>3</v>
      </c>
      <c r="C20" s="32"/>
      <c r="D20" s="32"/>
    </row>
    <row r="21" spans="1:4" ht="24.75" customHeight="1">
      <c r="A21" s="10"/>
      <c r="B21" s="5" t="s">
        <v>1</v>
      </c>
      <c r="C21" s="32"/>
      <c r="D21" s="32"/>
    </row>
    <row r="22" spans="1:4" ht="24.75" customHeight="1">
      <c r="A22" s="10"/>
      <c r="B22" s="5" t="s">
        <v>1</v>
      </c>
      <c r="C22" s="32"/>
      <c r="D22" s="32"/>
    </row>
    <row r="23" spans="1:4" ht="24.75" customHeight="1">
      <c r="A23" s="10"/>
      <c r="B23" s="5" t="s">
        <v>1</v>
      </c>
      <c r="C23" s="32"/>
      <c r="D23" s="32"/>
    </row>
    <row r="24" spans="1:4" ht="24.75" customHeight="1">
      <c r="A24" s="10"/>
      <c r="B24" s="5" t="s">
        <v>1</v>
      </c>
      <c r="C24" s="32"/>
      <c r="D24" s="32"/>
    </row>
    <row r="25" spans="1:4" ht="24.75" customHeight="1">
      <c r="A25" s="10"/>
      <c r="B25" s="5" t="s">
        <v>1</v>
      </c>
      <c r="C25" s="32"/>
      <c r="D25" s="32"/>
    </row>
    <row r="26" spans="1:4" ht="24.75" customHeight="1">
      <c r="A26" s="10"/>
      <c r="B26" s="5" t="s">
        <v>1</v>
      </c>
      <c r="C26" s="32"/>
      <c r="D26" s="32"/>
    </row>
    <row r="27" spans="1:4" ht="24.75" customHeight="1">
      <c r="A27" s="10"/>
      <c r="B27" s="5" t="s">
        <v>1</v>
      </c>
      <c r="C27" s="32"/>
      <c r="D27" s="32"/>
    </row>
    <row r="28" spans="1:4" ht="24.75" customHeight="1">
      <c r="A28" s="10"/>
      <c r="B28" s="5" t="s">
        <v>1</v>
      </c>
      <c r="C28" s="32"/>
      <c r="D28" s="32"/>
    </row>
    <row r="29" spans="1:4" ht="24.75" customHeight="1" thickBot="1">
      <c r="A29" s="11"/>
      <c r="B29" s="6" t="s">
        <v>1</v>
      </c>
      <c r="C29" s="33"/>
      <c r="D29" s="33"/>
    </row>
    <row r="30" spans="1:4" ht="24.75" customHeight="1" thickTop="1">
      <c r="A30" s="34"/>
      <c r="B30" s="5" t="s">
        <v>29</v>
      </c>
      <c r="C30" s="32"/>
      <c r="D30" s="32"/>
    </row>
    <row r="31" spans="1:4" ht="24.75" customHeight="1">
      <c r="A31" s="9"/>
      <c r="B31" s="5" t="s">
        <v>3</v>
      </c>
      <c r="C31" s="32"/>
      <c r="D31" s="32"/>
    </row>
    <row r="32" spans="1:4" ht="24.75" customHeight="1">
      <c r="A32" s="10"/>
      <c r="B32" s="5" t="s">
        <v>1</v>
      </c>
      <c r="C32" s="32"/>
      <c r="D32" s="32"/>
    </row>
    <row r="33" spans="1:4" ht="24.75" customHeight="1">
      <c r="A33" s="10"/>
      <c r="B33" s="5" t="s">
        <v>1</v>
      </c>
      <c r="C33" s="32"/>
      <c r="D33" s="32"/>
    </row>
    <row r="34" spans="1:4" ht="24.75" customHeight="1">
      <c r="A34" s="10"/>
      <c r="B34" s="5" t="s">
        <v>1</v>
      </c>
      <c r="C34" s="32"/>
      <c r="D34" s="32"/>
    </row>
    <row r="35" spans="1:4" ht="24.75" customHeight="1">
      <c r="A35" s="10"/>
      <c r="B35" s="5" t="s">
        <v>1</v>
      </c>
      <c r="C35" s="32"/>
      <c r="D35" s="32"/>
    </row>
    <row r="36" spans="1:4" ht="24.75" customHeight="1">
      <c r="A36" s="10"/>
      <c r="B36" s="5" t="s">
        <v>1</v>
      </c>
      <c r="C36" s="32"/>
      <c r="D36" s="32"/>
    </row>
    <row r="37" spans="1:4" ht="24.75" customHeight="1">
      <c r="A37" s="10"/>
      <c r="B37" s="5" t="s">
        <v>1</v>
      </c>
      <c r="C37" s="32"/>
      <c r="D37" s="32"/>
    </row>
    <row r="38" spans="1:4" ht="24.75" customHeight="1">
      <c r="A38" s="10"/>
      <c r="B38" s="5" t="s">
        <v>1</v>
      </c>
      <c r="C38" s="32"/>
      <c r="D38" s="32"/>
    </row>
    <row r="39" spans="1:4" ht="24.75" customHeight="1">
      <c r="A39" s="10"/>
      <c r="B39" s="5" t="s">
        <v>1</v>
      </c>
      <c r="C39" s="32"/>
      <c r="D39" s="32"/>
    </row>
    <row r="40" spans="1:4" ht="24.75" customHeight="1" thickBot="1">
      <c r="A40" s="11"/>
      <c r="B40" s="6" t="s">
        <v>1</v>
      </c>
      <c r="C40" s="33"/>
      <c r="D40" s="33"/>
    </row>
    <row r="41" spans="1:4" ht="24.75" customHeight="1" thickTop="1">
      <c r="A41" s="34"/>
      <c r="B41" s="5" t="s">
        <v>29</v>
      </c>
      <c r="C41" s="32"/>
      <c r="D41" s="32"/>
    </row>
    <row r="42" spans="1:4" ht="24.75" customHeight="1">
      <c r="A42" s="9"/>
      <c r="B42" s="5" t="s">
        <v>3</v>
      </c>
      <c r="C42" s="32"/>
      <c r="D42" s="32"/>
    </row>
    <row r="43" spans="1:4" ht="24.75" customHeight="1">
      <c r="A43" s="10"/>
      <c r="B43" s="5" t="s">
        <v>1</v>
      </c>
      <c r="C43" s="32"/>
      <c r="D43" s="32"/>
    </row>
    <row r="44" spans="1:4" ht="24.75" customHeight="1">
      <c r="A44" s="10"/>
      <c r="B44" s="5" t="s">
        <v>1</v>
      </c>
      <c r="C44" s="32"/>
      <c r="D44" s="32"/>
    </row>
    <row r="45" spans="1:4" ht="24.75" customHeight="1">
      <c r="A45" s="10"/>
      <c r="B45" s="5" t="s">
        <v>1</v>
      </c>
      <c r="C45" s="32"/>
      <c r="D45" s="32"/>
    </row>
    <row r="46" spans="1:4" ht="24.75" customHeight="1">
      <c r="A46" s="10"/>
      <c r="B46" s="5" t="s">
        <v>1</v>
      </c>
      <c r="C46" s="32"/>
      <c r="D46" s="32"/>
    </row>
    <row r="47" spans="1:4" ht="24.75" customHeight="1">
      <c r="A47" s="10"/>
      <c r="B47" s="5" t="s">
        <v>1</v>
      </c>
      <c r="C47" s="32"/>
      <c r="D47" s="32"/>
    </row>
    <row r="48" spans="1:4" ht="24.75" customHeight="1">
      <c r="A48" s="10"/>
      <c r="B48" s="5" t="s">
        <v>1</v>
      </c>
      <c r="C48" s="32"/>
      <c r="D48" s="32"/>
    </row>
    <row r="49" spans="1:4" ht="24.75" customHeight="1">
      <c r="A49" s="10"/>
      <c r="B49" s="5" t="s">
        <v>1</v>
      </c>
      <c r="C49" s="32"/>
      <c r="D49" s="32"/>
    </row>
    <row r="50" spans="1:4" ht="24.75" customHeight="1">
      <c r="A50" s="10"/>
      <c r="B50" s="5" t="s">
        <v>1</v>
      </c>
      <c r="C50" s="32"/>
      <c r="D50" s="32"/>
    </row>
    <row r="51" spans="1:4" ht="24.75" customHeight="1" thickBot="1">
      <c r="A51" s="11"/>
      <c r="B51" s="6" t="s">
        <v>1</v>
      </c>
      <c r="C51" s="33"/>
      <c r="D51" s="33"/>
    </row>
    <row r="52" spans="1:4" ht="24.75" customHeight="1" thickTop="1">
      <c r="A52" s="34"/>
      <c r="B52" s="5" t="s">
        <v>29</v>
      </c>
      <c r="C52" s="32"/>
      <c r="D52" s="32"/>
    </row>
    <row r="53" spans="1:4" ht="24.75" customHeight="1">
      <c r="A53" s="9"/>
      <c r="B53" s="5" t="s">
        <v>3</v>
      </c>
      <c r="C53" s="32"/>
      <c r="D53" s="32"/>
    </row>
    <row r="54" spans="1:4" ht="24.75" customHeight="1">
      <c r="A54" s="10"/>
      <c r="B54" s="5" t="s">
        <v>1</v>
      </c>
      <c r="C54" s="32"/>
      <c r="D54" s="32"/>
    </row>
    <row r="55" spans="1:4" ht="24.75" customHeight="1">
      <c r="A55" s="10"/>
      <c r="B55" s="5" t="s">
        <v>1</v>
      </c>
      <c r="C55" s="32"/>
      <c r="D55" s="32"/>
    </row>
    <row r="56" spans="1:4" ht="24.75" customHeight="1">
      <c r="A56" s="10"/>
      <c r="B56" s="5" t="s">
        <v>1</v>
      </c>
      <c r="C56" s="32"/>
      <c r="D56" s="32"/>
    </row>
    <row r="57" spans="1:4" ht="24.75" customHeight="1">
      <c r="A57" s="10"/>
      <c r="B57" s="5" t="s">
        <v>1</v>
      </c>
      <c r="C57" s="32"/>
      <c r="D57" s="32"/>
    </row>
    <row r="58" spans="1:4" ht="24.75" customHeight="1">
      <c r="A58" s="10"/>
      <c r="B58" s="5" t="s">
        <v>1</v>
      </c>
      <c r="C58" s="32"/>
      <c r="D58" s="32"/>
    </row>
    <row r="59" spans="1:4" ht="24.75" customHeight="1">
      <c r="A59" s="10"/>
      <c r="B59" s="5" t="s">
        <v>1</v>
      </c>
      <c r="C59" s="32"/>
      <c r="D59" s="32"/>
    </row>
    <row r="60" spans="1:4" ht="24.75" customHeight="1">
      <c r="A60" s="10"/>
      <c r="B60" s="5" t="s">
        <v>1</v>
      </c>
      <c r="C60" s="32"/>
      <c r="D60" s="32"/>
    </row>
    <row r="61" spans="1:4" ht="24.75" customHeight="1">
      <c r="A61" s="10"/>
      <c r="B61" s="5" t="s">
        <v>1</v>
      </c>
      <c r="C61" s="32"/>
      <c r="D61" s="32"/>
    </row>
    <row r="62" spans="1:4" ht="24.75" customHeight="1" thickBot="1">
      <c r="A62" s="11"/>
      <c r="B62" s="6" t="s">
        <v>1</v>
      </c>
      <c r="C62" s="33"/>
      <c r="D62" s="33"/>
    </row>
    <row r="63" spans="1:4" ht="24.75" customHeight="1" thickTop="1"/>
  </sheetData>
  <mergeCells count="8">
    <mergeCell ref="A4:B4"/>
    <mergeCell ref="C4:D4"/>
    <mergeCell ref="A3:B3"/>
    <mergeCell ref="A1:B1"/>
    <mergeCell ref="A2:B2"/>
    <mergeCell ref="C3:D3"/>
    <mergeCell ref="C1:D1"/>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個人戦シングルス</vt:lpstr>
      <vt:lpstr>個人戦ダブルス</vt:lpstr>
      <vt:lpstr>登録用紙</vt:lpstr>
      <vt:lpstr>団体戦</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user</cp:lastModifiedBy>
  <cp:lastPrinted>2010-02-21T17:03:31Z</cp:lastPrinted>
  <dcterms:created xsi:type="dcterms:W3CDTF">2010-01-05T17:11:40Z</dcterms:created>
  <dcterms:modified xsi:type="dcterms:W3CDTF">2024-03-24T12:40:40Z</dcterms:modified>
</cp:coreProperties>
</file>