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C:\Users\user\Desktop\県協会申込書\"/>
    </mc:Choice>
  </mc:AlternateContent>
  <xr:revisionPtr revIDLastSave="0" documentId="13_ncr:1_{5CFA4738-98D9-473C-B7B2-A451F0BC4AD5}" xr6:coauthVersionLast="47" xr6:coauthVersionMax="47" xr10:uidLastSave="{00000000-0000-0000-0000-000000000000}"/>
  <bookViews>
    <workbookView xWindow="-110" yWindow="-110" windowWidth="19420" windowHeight="10300" xr2:uid="{00000000-000D-0000-FFFF-FFFF00000000}"/>
  </bookViews>
  <sheets>
    <sheet name="シングルス" sheetId="1" r:id="rId1"/>
    <sheet name="ダブルス" sheetId="2" r:id="rId2"/>
    <sheet name="確認用" sheetId="3" r:id="rId3"/>
    <sheet name="登録用紙" sheetId="4" r:id="rId4"/>
  </sheets>
  <externalReferences>
    <externalReference r:id="rId5"/>
    <externalReference r:id="rId6"/>
  </externalReferences>
  <definedNames>
    <definedName name="_xlnm._FilterDatabase" localSheetId="3" hidden="1">登録用紙!#REF!</definedName>
    <definedName name="①区記録">[1]記録表!$H$5:$J$24</definedName>
    <definedName name="②区記録">[1]記録表!$H$25:$J$44</definedName>
    <definedName name="③区記録">[1]記録表!$H$45:$J$64</definedName>
    <definedName name="④区記録">[1]記録表!$H$65:$J$84</definedName>
    <definedName name="⑤区記録">[1]記録表!$H$85:$J$104</definedName>
    <definedName name="⑥区記録">[1]記録表!$H$105:$J$124</definedName>
    <definedName name="_xlnm.Print_Area" localSheetId="3">登録用紙!#REF!</definedName>
    <definedName name="タイム">[1]タイム測定!$C$4:$D$123</definedName>
    <definedName name="ランキング">[1]記録表!$C$5:$E$124</definedName>
    <definedName name="一覧">[2]ＡＢＣ予選!$AK$3:$AP$122</definedName>
    <definedName name="総合ランキング">[1]記録表!$C$5:$F$124</definedName>
    <definedName name="年間登録者名簿１">[2]登録名簿!$B$8:$E$57</definedName>
    <definedName name="年間登録者名簿２">[2]登録名簿!$C$8:$E$57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6" i="3" l="1"/>
  <c r="E66" i="3"/>
  <c r="C67" i="3"/>
  <c r="D67" i="3"/>
  <c r="E67" i="3"/>
  <c r="D68" i="3"/>
  <c r="E68" i="3"/>
  <c r="C69" i="3"/>
  <c r="D69" i="3"/>
  <c r="E69" i="3"/>
  <c r="D70" i="3"/>
  <c r="E70" i="3"/>
  <c r="C71" i="3"/>
  <c r="D71" i="3"/>
  <c r="E71" i="3"/>
  <c r="D72" i="3"/>
  <c r="E72" i="3"/>
  <c r="C73" i="3"/>
  <c r="D73" i="3"/>
  <c r="E73" i="3"/>
  <c r="D74" i="3"/>
  <c r="E74" i="3"/>
  <c r="C75" i="3"/>
  <c r="D75" i="3"/>
  <c r="E75" i="3"/>
  <c r="D76" i="3"/>
  <c r="E76" i="3"/>
  <c r="C77" i="3"/>
  <c r="D77" i="3"/>
  <c r="E77" i="3"/>
  <c r="D78" i="3"/>
  <c r="E78" i="3"/>
  <c r="C79" i="3"/>
  <c r="D79" i="3"/>
  <c r="E79" i="3"/>
  <c r="D80" i="3"/>
  <c r="E80" i="3"/>
  <c r="C81" i="3"/>
  <c r="D81" i="3"/>
  <c r="E81" i="3"/>
  <c r="D82" i="3"/>
  <c r="E82" i="3"/>
  <c r="C83" i="3"/>
  <c r="D83" i="3"/>
  <c r="E83" i="3"/>
  <c r="D84" i="3"/>
  <c r="E84" i="3"/>
  <c r="C85" i="3"/>
  <c r="D85" i="3"/>
  <c r="E85" i="3"/>
  <c r="D86" i="3"/>
  <c r="E86" i="3"/>
  <c r="C87" i="3"/>
  <c r="D87" i="3"/>
  <c r="E87" i="3"/>
  <c r="D88" i="3"/>
  <c r="E88" i="3"/>
  <c r="C89" i="3"/>
  <c r="D89" i="3"/>
  <c r="E89" i="3"/>
  <c r="D90" i="3"/>
  <c r="E90" i="3"/>
  <c r="C91" i="3"/>
  <c r="D91" i="3"/>
  <c r="E91" i="3"/>
  <c r="D92" i="3"/>
  <c r="E92" i="3"/>
  <c r="C93" i="3"/>
  <c r="D93" i="3"/>
  <c r="E93" i="3"/>
  <c r="D94" i="3"/>
  <c r="E94" i="3"/>
  <c r="C95" i="3"/>
  <c r="D95" i="3"/>
  <c r="E95" i="3"/>
  <c r="D96" i="3"/>
  <c r="E96" i="3"/>
  <c r="C97" i="3"/>
  <c r="D97" i="3"/>
  <c r="E97" i="3"/>
  <c r="D98" i="3"/>
  <c r="E98" i="3"/>
  <c r="C99" i="3"/>
  <c r="D99" i="3"/>
  <c r="E99" i="3"/>
  <c r="D100" i="3"/>
  <c r="E100" i="3"/>
  <c r="C101" i="3"/>
  <c r="D101" i="3"/>
  <c r="E101" i="3"/>
  <c r="D102" i="3"/>
  <c r="E102" i="3"/>
  <c r="C103" i="3"/>
  <c r="D103" i="3"/>
  <c r="E103" i="3"/>
  <c r="D104" i="3"/>
  <c r="E104" i="3"/>
  <c r="C105" i="3"/>
  <c r="D105" i="3"/>
  <c r="E105" i="3"/>
  <c r="D106" i="3"/>
  <c r="E106" i="3"/>
  <c r="C107" i="3"/>
  <c r="D107" i="3"/>
  <c r="E107" i="3"/>
  <c r="D108" i="3"/>
  <c r="E108" i="3"/>
  <c r="C109" i="3"/>
  <c r="D109" i="3"/>
  <c r="E109" i="3"/>
  <c r="D110" i="3"/>
  <c r="E110" i="3"/>
  <c r="C111" i="3"/>
  <c r="D111" i="3"/>
  <c r="E111" i="3"/>
  <c r="D112" i="3"/>
  <c r="E112" i="3"/>
  <c r="C113" i="3"/>
  <c r="D113" i="3"/>
  <c r="E113" i="3"/>
  <c r="D114" i="3"/>
  <c r="E114" i="3"/>
  <c r="C115" i="3"/>
  <c r="D115" i="3"/>
  <c r="E115" i="3"/>
  <c r="D116" i="3"/>
  <c r="E116" i="3"/>
  <c r="C117" i="3"/>
  <c r="D117" i="3"/>
  <c r="E117" i="3"/>
  <c r="D118" i="3"/>
  <c r="E118" i="3"/>
  <c r="C119" i="3"/>
  <c r="D119" i="3"/>
  <c r="E119" i="3"/>
  <c r="D120" i="3"/>
  <c r="E120" i="3"/>
  <c r="C121" i="3"/>
  <c r="D121" i="3"/>
  <c r="E121" i="3"/>
  <c r="D122" i="3"/>
  <c r="E122" i="3"/>
  <c r="C65" i="3"/>
  <c r="D65" i="3"/>
  <c r="E65" i="3"/>
  <c r="D64" i="3"/>
  <c r="E64" i="3"/>
  <c r="D63" i="3"/>
  <c r="E63" i="3"/>
  <c r="C63" i="3"/>
  <c r="C35" i="3"/>
  <c r="D35" i="3"/>
  <c r="E35" i="3"/>
  <c r="C36" i="3"/>
  <c r="D36" i="3"/>
  <c r="E36" i="3"/>
  <c r="C37" i="3"/>
  <c r="D37" i="3"/>
  <c r="E37" i="3"/>
  <c r="C38" i="3"/>
  <c r="D38" i="3"/>
  <c r="E38" i="3"/>
  <c r="C39" i="3"/>
  <c r="D39" i="3"/>
  <c r="E39" i="3"/>
  <c r="C40" i="3"/>
  <c r="D40" i="3"/>
  <c r="E40" i="3"/>
  <c r="C41" i="3"/>
  <c r="D41" i="3"/>
  <c r="E41" i="3"/>
  <c r="C42" i="3"/>
  <c r="D42" i="3"/>
  <c r="E42" i="3"/>
  <c r="C43" i="3"/>
  <c r="D43" i="3"/>
  <c r="E43" i="3"/>
  <c r="C44" i="3"/>
  <c r="D44" i="3"/>
  <c r="E44" i="3"/>
  <c r="C45" i="3"/>
  <c r="D45" i="3"/>
  <c r="E45" i="3"/>
  <c r="C46" i="3"/>
  <c r="D46" i="3"/>
  <c r="E46" i="3"/>
  <c r="C47" i="3"/>
  <c r="D47" i="3"/>
  <c r="E47" i="3"/>
  <c r="C48" i="3"/>
  <c r="D48" i="3"/>
  <c r="E48" i="3"/>
  <c r="C49" i="3"/>
  <c r="D49" i="3"/>
  <c r="E49" i="3"/>
  <c r="C50" i="3"/>
  <c r="D50" i="3"/>
  <c r="E50" i="3"/>
  <c r="C51" i="3"/>
  <c r="D51" i="3"/>
  <c r="E51" i="3"/>
  <c r="C52" i="3"/>
  <c r="D52" i="3"/>
  <c r="E52" i="3"/>
  <c r="C53" i="3"/>
  <c r="D53" i="3"/>
  <c r="E53" i="3"/>
  <c r="C54" i="3"/>
  <c r="D54" i="3"/>
  <c r="E54" i="3"/>
  <c r="C55" i="3"/>
  <c r="D55" i="3"/>
  <c r="E55" i="3"/>
  <c r="C56" i="3"/>
  <c r="D56" i="3"/>
  <c r="E56" i="3"/>
  <c r="C57" i="3"/>
  <c r="D57" i="3"/>
  <c r="E57" i="3"/>
  <c r="C58" i="3"/>
  <c r="D58" i="3"/>
  <c r="E58" i="3"/>
  <c r="C59" i="3"/>
  <c r="D59" i="3"/>
  <c r="E59" i="3"/>
  <c r="C60" i="3"/>
  <c r="D60" i="3"/>
  <c r="E60" i="3"/>
  <c r="C61" i="3"/>
  <c r="D61" i="3"/>
  <c r="E61" i="3"/>
  <c r="C62" i="3"/>
  <c r="D62" i="3"/>
  <c r="E62" i="3"/>
  <c r="C33" i="3"/>
  <c r="D33" i="3"/>
  <c r="E33" i="3"/>
  <c r="C34" i="3"/>
  <c r="D34" i="3"/>
  <c r="E34" i="3"/>
  <c r="C32" i="3"/>
  <c r="D32" i="3"/>
  <c r="E32" i="3"/>
  <c r="E43" i="2"/>
  <c r="F93" i="3" s="1"/>
  <c r="G93" i="3" s="1"/>
  <c r="B44" i="2"/>
  <c r="C94" i="3" s="1"/>
  <c r="E44" i="2"/>
  <c r="F94" i="3" s="1"/>
  <c r="G94" i="3" s="1"/>
  <c r="E45" i="2"/>
  <c r="F95" i="3" s="1"/>
  <c r="G95" i="3" s="1"/>
  <c r="B46" i="2"/>
  <c r="C96" i="3" s="1"/>
  <c r="E46" i="2"/>
  <c r="F96" i="3" s="1"/>
  <c r="G96" i="3" s="1"/>
  <c r="E47" i="2"/>
  <c r="F97" i="3" s="1"/>
  <c r="G97" i="3" s="1"/>
  <c r="B48" i="2"/>
  <c r="C98" i="3" s="1"/>
  <c r="E48" i="2"/>
  <c r="F98" i="3" s="1"/>
  <c r="G98" i="3" s="1"/>
  <c r="E49" i="2"/>
  <c r="F99" i="3" s="1"/>
  <c r="G99" i="3" s="1"/>
  <c r="B50" i="2"/>
  <c r="C100" i="3" s="1"/>
  <c r="E50" i="2"/>
  <c r="F100" i="3" s="1"/>
  <c r="G100" i="3" s="1"/>
  <c r="E51" i="2"/>
  <c r="F101" i="3" s="1"/>
  <c r="G101" i="3" s="1"/>
  <c r="B52" i="2"/>
  <c r="C102" i="3" s="1"/>
  <c r="E52" i="2"/>
  <c r="F102" i="3" s="1"/>
  <c r="G102" i="3" s="1"/>
  <c r="E53" i="2"/>
  <c r="F103" i="3" s="1"/>
  <c r="G103" i="3" s="1"/>
  <c r="B54" i="2"/>
  <c r="C104" i="3" s="1"/>
  <c r="E54" i="2"/>
  <c r="F104" i="3" s="1"/>
  <c r="G104" i="3" s="1"/>
  <c r="E55" i="2"/>
  <c r="F105" i="3" s="1"/>
  <c r="G105" i="3" s="1"/>
  <c r="B56" i="2"/>
  <c r="C106" i="3" s="1"/>
  <c r="E56" i="2"/>
  <c r="F106" i="3" s="1"/>
  <c r="G106" i="3" s="1"/>
  <c r="E57" i="2"/>
  <c r="F107" i="3" s="1"/>
  <c r="G107" i="3" s="1"/>
  <c r="B58" i="2"/>
  <c r="C108" i="3" s="1"/>
  <c r="E58" i="2"/>
  <c r="F108" i="3" s="1"/>
  <c r="G108" i="3" s="1"/>
  <c r="E59" i="2"/>
  <c r="F109" i="3" s="1"/>
  <c r="G109" i="3" s="1"/>
  <c r="B60" i="2"/>
  <c r="C110" i="3" s="1"/>
  <c r="E60" i="2"/>
  <c r="F110" i="3" s="1"/>
  <c r="G110" i="3" s="1"/>
  <c r="E61" i="2"/>
  <c r="F111" i="3" s="1"/>
  <c r="G111" i="3" s="1"/>
  <c r="B62" i="2"/>
  <c r="C112" i="3" s="1"/>
  <c r="E62" i="2"/>
  <c r="F112" i="3" s="1"/>
  <c r="G112" i="3" s="1"/>
  <c r="E63" i="2"/>
  <c r="F113" i="3" s="1"/>
  <c r="G113" i="3" s="1"/>
  <c r="B64" i="2"/>
  <c r="C114" i="3" s="1"/>
  <c r="E64" i="2"/>
  <c r="F114" i="3" s="1"/>
  <c r="G114" i="3" s="1"/>
  <c r="E65" i="2"/>
  <c r="F115" i="3" s="1"/>
  <c r="G115" i="3" s="1"/>
  <c r="B66" i="2"/>
  <c r="C116" i="3" s="1"/>
  <c r="E66" i="2"/>
  <c r="F116" i="3" s="1"/>
  <c r="G116" i="3" s="1"/>
  <c r="E67" i="2"/>
  <c r="F117" i="3" s="1"/>
  <c r="G117" i="3" s="1"/>
  <c r="B68" i="2"/>
  <c r="C118" i="3" s="1"/>
  <c r="E68" i="2"/>
  <c r="F118" i="3" s="1"/>
  <c r="G118" i="3" s="1"/>
  <c r="E69" i="2"/>
  <c r="F119" i="3" s="1"/>
  <c r="G119" i="3" s="1"/>
  <c r="B70" i="2"/>
  <c r="C120" i="3" s="1"/>
  <c r="E70" i="2"/>
  <c r="F120" i="3" s="1"/>
  <c r="G120" i="3" s="1"/>
  <c r="E71" i="2"/>
  <c r="F121" i="3" s="1"/>
  <c r="G121" i="3" s="1"/>
  <c r="B72" i="2"/>
  <c r="C122" i="3" s="1"/>
  <c r="E72" i="2"/>
  <c r="F122" i="3" s="1"/>
  <c r="G122" i="3" s="1"/>
  <c r="E17" i="2"/>
  <c r="F67" i="3" s="1"/>
  <c r="G67" i="3" s="1"/>
  <c r="B18" i="2"/>
  <c r="C68" i="3" s="1"/>
  <c r="E18" i="2"/>
  <c r="F68" i="3" s="1"/>
  <c r="G68" i="3" s="1"/>
  <c r="E19" i="2"/>
  <c r="F69" i="3" s="1"/>
  <c r="G69" i="3" s="1"/>
  <c r="B20" i="2"/>
  <c r="C70" i="3" s="1"/>
  <c r="E20" i="2"/>
  <c r="F70" i="3" s="1"/>
  <c r="G70" i="3" s="1"/>
  <c r="E21" i="2"/>
  <c r="F71" i="3" s="1"/>
  <c r="G71" i="3" s="1"/>
  <c r="B22" i="2"/>
  <c r="C72" i="3" s="1"/>
  <c r="E22" i="2"/>
  <c r="F72" i="3" s="1"/>
  <c r="G72" i="3" s="1"/>
  <c r="E23" i="2"/>
  <c r="F73" i="3" s="1"/>
  <c r="G73" i="3" s="1"/>
  <c r="B24" i="2"/>
  <c r="C74" i="3" s="1"/>
  <c r="E24" i="2"/>
  <c r="F74" i="3" s="1"/>
  <c r="G74" i="3" s="1"/>
  <c r="E25" i="2"/>
  <c r="F75" i="3" s="1"/>
  <c r="G75" i="3" s="1"/>
  <c r="B26" i="2"/>
  <c r="C76" i="3" s="1"/>
  <c r="E26" i="2"/>
  <c r="F76" i="3" s="1"/>
  <c r="G76" i="3" s="1"/>
  <c r="E27" i="2"/>
  <c r="F77" i="3" s="1"/>
  <c r="G77" i="3" s="1"/>
  <c r="B28" i="2"/>
  <c r="C78" i="3" s="1"/>
  <c r="E28" i="2"/>
  <c r="F78" i="3" s="1"/>
  <c r="G78" i="3" s="1"/>
  <c r="E29" i="2"/>
  <c r="F79" i="3" s="1"/>
  <c r="G79" i="3" s="1"/>
  <c r="B30" i="2"/>
  <c r="C80" i="3" s="1"/>
  <c r="E30" i="2"/>
  <c r="F80" i="3" s="1"/>
  <c r="G80" i="3" s="1"/>
  <c r="E31" i="2"/>
  <c r="F81" i="3" s="1"/>
  <c r="G81" i="3" s="1"/>
  <c r="B32" i="2"/>
  <c r="C82" i="3" s="1"/>
  <c r="E32" i="2"/>
  <c r="F82" i="3" s="1"/>
  <c r="G82" i="3" s="1"/>
  <c r="E33" i="2"/>
  <c r="F83" i="3" s="1"/>
  <c r="G83" i="3" s="1"/>
  <c r="B34" i="2"/>
  <c r="C84" i="3" s="1"/>
  <c r="E34" i="2"/>
  <c r="F84" i="3" s="1"/>
  <c r="G84" i="3" s="1"/>
  <c r="E35" i="2"/>
  <c r="F85" i="3" s="1"/>
  <c r="G85" i="3" s="1"/>
  <c r="B36" i="2"/>
  <c r="C86" i="3" s="1"/>
  <c r="E36" i="2"/>
  <c r="F86" i="3" s="1"/>
  <c r="G86" i="3" s="1"/>
  <c r="E37" i="2"/>
  <c r="F87" i="3" s="1"/>
  <c r="G87" i="3" s="1"/>
  <c r="B38" i="2"/>
  <c r="C88" i="3" s="1"/>
  <c r="E38" i="2"/>
  <c r="F88" i="3" s="1"/>
  <c r="G88" i="3" s="1"/>
  <c r="E39" i="2"/>
  <c r="F89" i="3" s="1"/>
  <c r="G89" i="3" s="1"/>
  <c r="B40" i="2"/>
  <c r="C90" i="3" s="1"/>
  <c r="E40" i="2"/>
  <c r="F90" i="3" s="1"/>
  <c r="G90" i="3" s="1"/>
  <c r="E41" i="2"/>
  <c r="F91" i="3" s="1"/>
  <c r="G91" i="3" s="1"/>
  <c r="B42" i="2"/>
  <c r="C92" i="3" s="1"/>
  <c r="E42" i="2"/>
  <c r="F92" i="3" s="1"/>
  <c r="G92" i="3" s="1"/>
  <c r="E15" i="2"/>
  <c r="F65" i="3" s="1"/>
  <c r="G65" i="3" s="1"/>
  <c r="B16" i="2"/>
  <c r="C66" i="3" s="1"/>
  <c r="E16" i="2"/>
  <c r="F66" i="3" s="1"/>
  <c r="G66" i="3" s="1"/>
  <c r="E14" i="2"/>
  <c r="F64" i="3" s="1"/>
  <c r="G64" i="3" s="1"/>
  <c r="E13" i="2"/>
  <c r="F63" i="3" s="1"/>
  <c r="G63" i="3" s="1"/>
  <c r="E71" i="1"/>
  <c r="F61" i="3" s="1"/>
  <c r="G61" i="3" s="1"/>
  <c r="E72" i="1"/>
  <c r="F62" i="3" s="1"/>
  <c r="G62" i="3" s="1"/>
  <c r="E63" i="1"/>
  <c r="F53" i="3" s="1"/>
  <c r="G53" i="3" s="1"/>
  <c r="E64" i="1"/>
  <c r="F54" i="3" s="1"/>
  <c r="G54" i="3" s="1"/>
  <c r="E65" i="1"/>
  <c r="F55" i="3" s="1"/>
  <c r="G55" i="3" s="1"/>
  <c r="E66" i="1"/>
  <c r="F56" i="3" s="1"/>
  <c r="G56" i="3" s="1"/>
  <c r="E67" i="1"/>
  <c r="F57" i="3" s="1"/>
  <c r="G57" i="3" s="1"/>
  <c r="E68" i="1"/>
  <c r="F58" i="3" s="1"/>
  <c r="G58" i="3" s="1"/>
  <c r="E69" i="1"/>
  <c r="F59" i="3" s="1"/>
  <c r="G59" i="3" s="1"/>
  <c r="E70" i="1"/>
  <c r="F60" i="3" s="1"/>
  <c r="G60" i="3" s="1"/>
  <c r="E62" i="1"/>
  <c r="F52" i="3" s="1"/>
  <c r="G52" i="3" s="1"/>
  <c r="E53" i="1"/>
  <c r="F43" i="3" s="1"/>
  <c r="G43" i="3" s="1"/>
  <c r="E54" i="1"/>
  <c r="F44" i="3" s="1"/>
  <c r="G44" i="3" s="1"/>
  <c r="E55" i="1"/>
  <c r="F45" i="3" s="1"/>
  <c r="G45" i="3" s="1"/>
  <c r="E56" i="1"/>
  <c r="F46" i="3" s="1"/>
  <c r="G46" i="3" s="1"/>
  <c r="E57" i="1"/>
  <c r="F47" i="3" s="1"/>
  <c r="G47" i="3" s="1"/>
  <c r="E58" i="1"/>
  <c r="F48" i="3" s="1"/>
  <c r="G48" i="3" s="1"/>
  <c r="E59" i="1"/>
  <c r="F49" i="3" s="1"/>
  <c r="G49" i="3" s="1"/>
  <c r="E60" i="1"/>
  <c r="F50" i="3" s="1"/>
  <c r="G50" i="3" s="1"/>
  <c r="E61" i="1"/>
  <c r="F51" i="3" s="1"/>
  <c r="G51" i="3" s="1"/>
  <c r="E49" i="1"/>
  <c r="F39" i="3" s="1"/>
  <c r="G39" i="3" s="1"/>
  <c r="E50" i="1"/>
  <c r="F40" i="3" s="1"/>
  <c r="G40" i="3" s="1"/>
  <c r="E51" i="1"/>
  <c r="F41" i="3" s="1"/>
  <c r="G41" i="3" s="1"/>
  <c r="E52" i="1"/>
  <c r="F42" i="3" s="1"/>
  <c r="G42" i="3" s="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F32" i="3" s="1"/>
  <c r="G32" i="3" s="1"/>
  <c r="E43" i="1"/>
  <c r="F33" i="3" s="1"/>
  <c r="G33" i="3" s="1"/>
  <c r="E44" i="1"/>
  <c r="F34" i="3" s="1"/>
  <c r="G34" i="3" s="1"/>
  <c r="E45" i="1"/>
  <c r="F35" i="3" s="1"/>
  <c r="G35" i="3" s="1"/>
  <c r="E46" i="1"/>
  <c r="F36" i="3" s="1"/>
  <c r="G36" i="3" s="1"/>
  <c r="E47" i="1"/>
  <c r="F37" i="3" s="1"/>
  <c r="G37" i="3" s="1"/>
  <c r="E48" i="1"/>
  <c r="F38" i="3" s="1"/>
  <c r="G38" i="3" s="1"/>
  <c r="E14" i="1"/>
  <c r="E13" i="1"/>
  <c r="E31" i="3"/>
  <c r="D31" i="3"/>
  <c r="C31" i="3"/>
  <c r="E30" i="3"/>
  <c r="D30" i="3"/>
  <c r="C30" i="3"/>
  <c r="E29" i="3"/>
  <c r="D29" i="3"/>
  <c r="C29" i="3"/>
  <c r="E28" i="3"/>
  <c r="D28" i="3"/>
  <c r="C28" i="3"/>
  <c r="E27" i="3"/>
  <c r="D27" i="3"/>
  <c r="C27" i="3"/>
  <c r="E26" i="3"/>
  <c r="D26" i="3"/>
  <c r="C26" i="3"/>
  <c r="E25" i="3"/>
  <c r="D25" i="3"/>
  <c r="C25" i="3"/>
  <c r="E24" i="3"/>
  <c r="D24" i="3"/>
  <c r="C24" i="3"/>
  <c r="E23" i="3"/>
  <c r="D23" i="3"/>
  <c r="C23" i="3"/>
  <c r="E22" i="3"/>
  <c r="D22" i="3"/>
  <c r="C22" i="3"/>
  <c r="E21" i="3"/>
  <c r="D21" i="3"/>
  <c r="C21" i="3"/>
  <c r="E20" i="3"/>
  <c r="D20" i="3"/>
  <c r="C20" i="3"/>
  <c r="E19" i="3"/>
  <c r="D19" i="3"/>
  <c r="C19" i="3"/>
  <c r="E18" i="3"/>
  <c r="D18" i="3"/>
  <c r="C18" i="3"/>
  <c r="E17" i="3"/>
  <c r="D17" i="3"/>
  <c r="C17" i="3"/>
  <c r="E16" i="3"/>
  <c r="D16" i="3"/>
  <c r="C16" i="3"/>
  <c r="E15" i="3"/>
  <c r="D15" i="3"/>
  <c r="C15" i="3"/>
  <c r="E14" i="3"/>
  <c r="D14" i="3"/>
  <c r="C14" i="3"/>
  <c r="E13" i="3"/>
  <c r="D13" i="3"/>
  <c r="C13" i="3"/>
  <c r="E12" i="3"/>
  <c r="D12" i="3"/>
  <c r="C12" i="3"/>
  <c r="E11" i="3"/>
  <c r="D11" i="3"/>
  <c r="C11" i="3"/>
  <c r="E10" i="3"/>
  <c r="D10" i="3"/>
  <c r="C10" i="3"/>
  <c r="E9" i="3"/>
  <c r="D9" i="3"/>
  <c r="C9" i="3"/>
  <c r="E8" i="3"/>
  <c r="D8" i="3"/>
  <c r="C8" i="3"/>
  <c r="E7" i="3"/>
  <c r="D7" i="3"/>
  <c r="C7" i="3"/>
  <c r="E6" i="3"/>
  <c r="D6" i="3"/>
  <c r="C6" i="3"/>
  <c r="E5" i="3"/>
  <c r="D5" i="3"/>
  <c r="C5" i="3"/>
  <c r="E4" i="3"/>
  <c r="D4" i="3"/>
  <c r="C4" i="3"/>
  <c r="E3" i="3"/>
  <c r="D3" i="3"/>
  <c r="C3" i="3"/>
  <c r="B14" i="2"/>
  <c r="C64" i="3" s="1"/>
  <c r="F31" i="3"/>
  <c r="G31" i="3" s="1"/>
  <c r="F30" i="3"/>
  <c r="G30" i="3" s="1"/>
  <c r="F29" i="3"/>
  <c r="G29" i="3" s="1"/>
  <c r="F28" i="3"/>
  <c r="G28" i="3" s="1"/>
  <c r="F27" i="3"/>
  <c r="G27" i="3" s="1"/>
  <c r="F26" i="3"/>
  <c r="G26" i="3" s="1"/>
  <c r="F25" i="3"/>
  <c r="G25" i="3" s="1"/>
  <c r="F24" i="3"/>
  <c r="G24" i="3" s="1"/>
  <c r="F23" i="3"/>
  <c r="G23" i="3" s="1"/>
  <c r="F22" i="3"/>
  <c r="G22" i="3" s="1"/>
  <c r="F21" i="3"/>
  <c r="G21" i="3" s="1"/>
  <c r="F20" i="3"/>
  <c r="G20" i="3" s="1"/>
  <c r="F19" i="3"/>
  <c r="G19" i="3" s="1"/>
  <c r="F18" i="3"/>
  <c r="G18" i="3" s="1"/>
  <c r="F17" i="3"/>
  <c r="G17" i="3" s="1"/>
  <c r="F16" i="3"/>
  <c r="G16" i="3" s="1"/>
  <c r="F15" i="3"/>
  <c r="G15" i="3" s="1"/>
  <c r="F14" i="3"/>
  <c r="G14" i="3" s="1"/>
  <c r="F13" i="3"/>
  <c r="G13" i="3" s="1"/>
  <c r="F12" i="3"/>
  <c r="G12" i="3" s="1"/>
  <c r="F11" i="3"/>
  <c r="G11" i="3" s="1"/>
  <c r="F10" i="3"/>
  <c r="G10" i="3" s="1"/>
  <c r="F9" i="3"/>
  <c r="G9" i="3" s="1"/>
  <c r="F8" i="3"/>
  <c r="G8" i="3" s="1"/>
  <c r="F7" i="3"/>
  <c r="G7" i="3" s="1"/>
  <c r="F6" i="3"/>
  <c r="G6" i="3" s="1"/>
  <c r="F5" i="3"/>
  <c r="G5" i="3" s="1"/>
  <c r="F4" i="3"/>
  <c r="G4" i="3" s="1"/>
  <c r="F3" i="3"/>
  <c r="G3" i="3" s="1"/>
  <c r="B62" i="3" s="1"/>
  <c r="B64" i="3" l="1"/>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63" i="3"/>
  <c r="B6" i="3"/>
  <c r="B5" i="3"/>
  <c r="B4" i="3"/>
  <c r="B3" i="3"/>
  <c r="B9" i="3"/>
  <c r="B61" i="3"/>
  <c r="B56" i="3"/>
  <c r="B53" i="3"/>
  <c r="B48" i="3"/>
  <c r="B45" i="3"/>
  <c r="B40" i="3"/>
  <c r="B37" i="3"/>
  <c r="B31" i="3"/>
  <c r="B27" i="3"/>
  <c r="B23" i="3"/>
  <c r="B19" i="3"/>
  <c r="B12" i="3"/>
  <c r="B11" i="3"/>
  <c r="B58" i="3"/>
  <c r="B55" i="3"/>
  <c r="B47" i="3"/>
  <c r="B39" i="3"/>
  <c r="B34" i="3"/>
  <c r="B30" i="3"/>
  <c r="B26" i="3"/>
  <c r="B22" i="3"/>
  <c r="B59" i="3"/>
  <c r="B54" i="3"/>
  <c r="B51" i="3"/>
  <c r="B46" i="3"/>
  <c r="B43" i="3"/>
  <c r="B38" i="3"/>
  <c r="B35" i="3"/>
  <c r="B32" i="3"/>
  <c r="B28" i="3"/>
  <c r="B24" i="3"/>
  <c r="B20" i="3"/>
  <c r="B10" i="3"/>
  <c r="B7" i="3"/>
  <c r="B50" i="3"/>
  <c r="B42" i="3"/>
  <c r="B18" i="3"/>
  <c r="B14" i="3"/>
  <c r="B13" i="3"/>
  <c r="B60" i="3"/>
  <c r="B57" i="3"/>
  <c r="B52" i="3"/>
  <c r="B49" i="3"/>
  <c r="B44" i="3"/>
  <c r="B41" i="3"/>
  <c r="B36" i="3"/>
  <c r="B33" i="3"/>
  <c r="B29" i="3"/>
  <c r="B25" i="3"/>
  <c r="B21" i="3"/>
  <c r="B17" i="3"/>
  <c r="B16" i="3"/>
  <c r="B15" i="3"/>
  <c r="B8" i="3"/>
  <c r="J4" i="3" l="1"/>
  <c r="K4" i="3"/>
  <c r="L4" i="3"/>
  <c r="J5" i="3"/>
  <c r="K5" i="3"/>
  <c r="L5" i="3"/>
  <c r="J6" i="3"/>
  <c r="K6" i="3"/>
  <c r="L6" i="3"/>
  <c r="J7" i="3"/>
  <c r="K7" i="3"/>
  <c r="L7" i="3"/>
  <c r="J8" i="3"/>
  <c r="K8" i="3"/>
  <c r="L8" i="3"/>
  <c r="J9" i="3"/>
  <c r="K9" i="3"/>
  <c r="L9" i="3"/>
  <c r="J10" i="3"/>
  <c r="K10" i="3"/>
  <c r="L10" i="3"/>
  <c r="J11" i="3"/>
  <c r="K11" i="3"/>
  <c r="L11" i="3"/>
  <c r="J12" i="3"/>
  <c r="K12" i="3"/>
  <c r="L12" i="3"/>
  <c r="J13" i="3"/>
  <c r="K13" i="3"/>
  <c r="L13" i="3"/>
  <c r="J14" i="3"/>
  <c r="K14" i="3"/>
  <c r="L14" i="3"/>
  <c r="J15" i="3"/>
  <c r="K15" i="3"/>
  <c r="L15" i="3"/>
  <c r="J16" i="3"/>
  <c r="K16" i="3"/>
  <c r="L16" i="3"/>
  <c r="J17" i="3"/>
  <c r="K17" i="3"/>
  <c r="L17" i="3"/>
  <c r="J18" i="3"/>
  <c r="K18" i="3"/>
  <c r="L18" i="3"/>
  <c r="J19" i="3"/>
  <c r="K19" i="3"/>
  <c r="L19" i="3"/>
  <c r="J20" i="3"/>
  <c r="K20" i="3"/>
  <c r="L20" i="3"/>
  <c r="J21" i="3"/>
  <c r="K21" i="3"/>
  <c r="L21" i="3"/>
  <c r="J22" i="3"/>
  <c r="K22" i="3"/>
  <c r="L22" i="3"/>
  <c r="J23" i="3"/>
  <c r="K23" i="3"/>
  <c r="L23" i="3"/>
  <c r="J24" i="3"/>
  <c r="K24" i="3"/>
  <c r="L24" i="3"/>
  <c r="J25" i="3"/>
  <c r="K25" i="3"/>
  <c r="L25" i="3"/>
  <c r="J26" i="3"/>
  <c r="K26" i="3"/>
  <c r="L26" i="3"/>
  <c r="J27" i="3"/>
  <c r="K27" i="3"/>
  <c r="L27" i="3"/>
  <c r="J28" i="3"/>
  <c r="K28" i="3"/>
  <c r="L28" i="3"/>
  <c r="J29" i="3"/>
  <c r="K29" i="3"/>
  <c r="L29" i="3"/>
  <c r="J30" i="3"/>
  <c r="K30" i="3"/>
  <c r="L30" i="3"/>
  <c r="J31" i="3"/>
  <c r="K31" i="3"/>
  <c r="L31" i="3"/>
  <c r="J32" i="3"/>
  <c r="K32" i="3"/>
  <c r="L32" i="3"/>
  <c r="J33" i="3"/>
  <c r="K33" i="3"/>
  <c r="L33" i="3"/>
  <c r="J34" i="3"/>
  <c r="K34" i="3"/>
  <c r="L34" i="3"/>
  <c r="J35" i="3"/>
  <c r="K35" i="3"/>
  <c r="L35" i="3"/>
  <c r="J36" i="3"/>
  <c r="K36" i="3"/>
  <c r="L36" i="3"/>
  <c r="J37" i="3"/>
  <c r="K37" i="3"/>
  <c r="L37" i="3"/>
  <c r="J38" i="3"/>
  <c r="K38" i="3"/>
  <c r="L38" i="3"/>
  <c r="J39" i="3"/>
  <c r="K39" i="3"/>
  <c r="L39" i="3"/>
  <c r="J40" i="3"/>
  <c r="K40" i="3"/>
  <c r="L40" i="3"/>
  <c r="J41" i="3"/>
  <c r="K41" i="3"/>
  <c r="L41" i="3"/>
  <c r="J42" i="3"/>
  <c r="K42" i="3"/>
  <c r="L42" i="3"/>
  <c r="J43" i="3"/>
  <c r="K43" i="3"/>
  <c r="L43" i="3"/>
  <c r="J44" i="3"/>
  <c r="K44" i="3"/>
  <c r="L44" i="3"/>
  <c r="J45" i="3"/>
  <c r="K45" i="3"/>
  <c r="L45" i="3"/>
  <c r="J46" i="3"/>
  <c r="K46" i="3"/>
  <c r="L46" i="3"/>
  <c r="J47" i="3"/>
  <c r="K47" i="3"/>
  <c r="L47" i="3"/>
  <c r="J48" i="3"/>
  <c r="K48" i="3"/>
  <c r="L48" i="3"/>
  <c r="J49" i="3"/>
  <c r="K49" i="3"/>
  <c r="L49" i="3"/>
  <c r="J50" i="3"/>
  <c r="K50" i="3"/>
  <c r="L50" i="3"/>
  <c r="J51" i="3"/>
  <c r="K51" i="3"/>
  <c r="L51" i="3"/>
  <c r="J52" i="3"/>
  <c r="K52" i="3"/>
  <c r="L52" i="3"/>
  <c r="J53" i="3"/>
  <c r="K53" i="3"/>
  <c r="L53" i="3"/>
  <c r="J54" i="3"/>
  <c r="K54" i="3"/>
  <c r="L54" i="3"/>
  <c r="J55" i="3"/>
  <c r="K55" i="3"/>
  <c r="L55" i="3"/>
  <c r="J56" i="3"/>
  <c r="K56" i="3"/>
  <c r="L56" i="3"/>
  <c r="J57" i="3"/>
  <c r="K57" i="3"/>
  <c r="L57" i="3"/>
  <c r="J58" i="3"/>
  <c r="K58" i="3"/>
  <c r="L58" i="3"/>
  <c r="J59" i="3"/>
  <c r="K59" i="3"/>
  <c r="L59" i="3"/>
  <c r="J60" i="3"/>
  <c r="K60" i="3"/>
  <c r="L60" i="3"/>
  <c r="J61" i="3"/>
  <c r="K61" i="3"/>
  <c r="L61" i="3"/>
  <c r="J62" i="3"/>
  <c r="K62" i="3"/>
  <c r="L62" i="3"/>
  <c r="J63" i="3"/>
  <c r="K63" i="3"/>
  <c r="L63" i="3"/>
  <c r="J64" i="3"/>
  <c r="K64" i="3"/>
  <c r="L64" i="3"/>
  <c r="J65" i="3"/>
  <c r="K65" i="3"/>
  <c r="L65" i="3"/>
  <c r="J66" i="3"/>
  <c r="K66" i="3"/>
  <c r="L66" i="3"/>
  <c r="J67" i="3"/>
  <c r="K67" i="3"/>
  <c r="L67" i="3"/>
  <c r="J68" i="3"/>
  <c r="K68" i="3"/>
  <c r="L68" i="3"/>
  <c r="J69" i="3"/>
  <c r="K69" i="3"/>
  <c r="L69" i="3"/>
  <c r="J70" i="3"/>
  <c r="K70" i="3"/>
  <c r="L70" i="3"/>
  <c r="J71" i="3"/>
  <c r="K71" i="3"/>
  <c r="L71" i="3"/>
  <c r="J72" i="3"/>
  <c r="K72" i="3"/>
  <c r="L72" i="3"/>
  <c r="J73" i="3"/>
  <c r="K73" i="3"/>
  <c r="L73" i="3"/>
  <c r="J74" i="3"/>
  <c r="K74" i="3"/>
  <c r="L74" i="3"/>
  <c r="J75" i="3"/>
  <c r="K75" i="3"/>
  <c r="L75" i="3"/>
  <c r="J76" i="3"/>
  <c r="K76" i="3"/>
  <c r="L76" i="3"/>
  <c r="J77" i="3"/>
  <c r="K77" i="3"/>
  <c r="L77" i="3"/>
  <c r="J78" i="3"/>
  <c r="K78" i="3"/>
  <c r="L78" i="3"/>
  <c r="J79" i="3"/>
  <c r="K79" i="3"/>
  <c r="L79" i="3"/>
  <c r="J80" i="3"/>
  <c r="K80" i="3"/>
  <c r="L80" i="3"/>
  <c r="J81" i="3"/>
  <c r="K81" i="3"/>
  <c r="L81" i="3"/>
  <c r="J82" i="3"/>
  <c r="K82" i="3"/>
  <c r="L82" i="3"/>
  <c r="J83" i="3"/>
  <c r="K83" i="3"/>
  <c r="L83" i="3"/>
  <c r="J84" i="3"/>
  <c r="K84" i="3"/>
  <c r="L84" i="3"/>
  <c r="J85" i="3"/>
  <c r="K85" i="3"/>
  <c r="L85" i="3"/>
  <c r="J86" i="3"/>
  <c r="K86" i="3"/>
  <c r="L86" i="3"/>
  <c r="J87" i="3"/>
  <c r="K87" i="3"/>
  <c r="L87" i="3"/>
  <c r="J88" i="3"/>
  <c r="K88" i="3"/>
  <c r="L88" i="3"/>
  <c r="J89" i="3"/>
  <c r="K89" i="3"/>
  <c r="L89" i="3"/>
  <c r="J90" i="3"/>
  <c r="K90" i="3"/>
  <c r="L90" i="3"/>
  <c r="J91" i="3"/>
  <c r="K91" i="3"/>
  <c r="L91" i="3"/>
  <c r="J92" i="3"/>
  <c r="K92" i="3"/>
  <c r="L92" i="3"/>
  <c r="J93" i="3"/>
  <c r="K93" i="3"/>
  <c r="L93" i="3"/>
  <c r="J94" i="3"/>
  <c r="K94" i="3"/>
  <c r="L94" i="3"/>
  <c r="J95" i="3"/>
  <c r="K95" i="3"/>
  <c r="L95" i="3"/>
  <c r="J96" i="3"/>
  <c r="K96" i="3"/>
  <c r="L96" i="3"/>
  <c r="J97" i="3"/>
  <c r="K97" i="3"/>
  <c r="L97" i="3"/>
  <c r="J98" i="3"/>
  <c r="K98" i="3"/>
  <c r="L98" i="3"/>
  <c r="J99" i="3"/>
  <c r="K99" i="3"/>
  <c r="L99" i="3"/>
  <c r="J100" i="3"/>
  <c r="K100" i="3"/>
  <c r="L100" i="3"/>
  <c r="J101" i="3"/>
  <c r="K101" i="3"/>
  <c r="L101" i="3"/>
  <c r="J102" i="3"/>
  <c r="K102" i="3"/>
  <c r="L102" i="3"/>
  <c r="J103" i="3"/>
  <c r="K103" i="3"/>
  <c r="L103" i="3"/>
  <c r="J104" i="3"/>
  <c r="K104" i="3"/>
  <c r="L104" i="3"/>
  <c r="J105" i="3"/>
  <c r="K105" i="3"/>
  <c r="L105" i="3"/>
  <c r="J106" i="3"/>
  <c r="K106" i="3"/>
  <c r="L106" i="3"/>
  <c r="J107" i="3"/>
  <c r="K107" i="3"/>
  <c r="L107" i="3"/>
  <c r="J108" i="3"/>
  <c r="K108" i="3"/>
  <c r="L108" i="3"/>
  <c r="J109" i="3"/>
  <c r="K109" i="3"/>
  <c r="L109" i="3"/>
  <c r="J110" i="3"/>
  <c r="K110" i="3"/>
  <c r="L110" i="3"/>
  <c r="J111" i="3"/>
  <c r="K111" i="3"/>
  <c r="L111" i="3"/>
  <c r="J112" i="3"/>
  <c r="K112" i="3"/>
  <c r="L112" i="3"/>
  <c r="J113" i="3"/>
  <c r="K113" i="3"/>
  <c r="L113" i="3"/>
  <c r="J114" i="3"/>
  <c r="K114" i="3"/>
  <c r="L114" i="3"/>
  <c r="J115" i="3"/>
  <c r="K115" i="3"/>
  <c r="L115" i="3"/>
  <c r="J116" i="3"/>
  <c r="K116" i="3"/>
  <c r="L116" i="3"/>
  <c r="J117" i="3"/>
  <c r="K117" i="3"/>
  <c r="L117" i="3"/>
  <c r="J118" i="3"/>
  <c r="K118" i="3"/>
  <c r="L118" i="3"/>
  <c r="J119" i="3"/>
  <c r="K119" i="3"/>
  <c r="L119" i="3"/>
  <c r="J120" i="3"/>
  <c r="K120" i="3"/>
  <c r="L120" i="3"/>
  <c r="J121" i="3"/>
  <c r="K121" i="3"/>
  <c r="L121" i="3"/>
  <c r="J122" i="3"/>
  <c r="K122" i="3"/>
  <c r="L122" i="3"/>
  <c r="J3" i="3"/>
  <c r="I4" i="3"/>
  <c r="I5" i="3"/>
  <c r="I6" i="3"/>
  <c r="I7" i="3"/>
  <c r="I8" i="3"/>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54" i="3"/>
  <c r="I55" i="3"/>
  <c r="I56" i="3"/>
  <c r="I57" i="3"/>
  <c r="I58" i="3"/>
  <c r="I59" i="3"/>
  <c r="I60" i="3"/>
  <c r="I61" i="3"/>
  <c r="I62" i="3"/>
  <c r="I63" i="3"/>
  <c r="I64" i="3"/>
  <c r="I65" i="3"/>
  <c r="I66" i="3"/>
  <c r="I67" i="3"/>
  <c r="I68" i="3"/>
  <c r="I69" i="3"/>
  <c r="I70" i="3"/>
  <c r="I71" i="3"/>
  <c r="I72" i="3"/>
  <c r="I73" i="3"/>
  <c r="I74" i="3"/>
  <c r="I75" i="3"/>
  <c r="I76" i="3"/>
  <c r="I77" i="3"/>
  <c r="I78" i="3"/>
  <c r="I79" i="3"/>
  <c r="I80" i="3"/>
  <c r="I81" i="3"/>
  <c r="I82" i="3"/>
  <c r="I83" i="3"/>
  <c r="I84" i="3"/>
  <c r="I85" i="3"/>
  <c r="I86" i="3"/>
  <c r="I87" i="3"/>
  <c r="I88" i="3"/>
  <c r="I89" i="3"/>
  <c r="I90" i="3"/>
  <c r="I91" i="3"/>
  <c r="I92" i="3"/>
  <c r="I93" i="3"/>
  <c r="I94" i="3"/>
  <c r="I95" i="3"/>
  <c r="I96" i="3"/>
  <c r="I97" i="3"/>
  <c r="I98" i="3"/>
  <c r="I99" i="3"/>
  <c r="I100" i="3"/>
  <c r="I101" i="3"/>
  <c r="I102" i="3"/>
  <c r="I103" i="3"/>
  <c r="I104" i="3"/>
  <c r="I105" i="3"/>
  <c r="I106" i="3"/>
  <c r="I107" i="3"/>
  <c r="I108" i="3"/>
  <c r="I109" i="3"/>
  <c r="I110" i="3"/>
  <c r="I111" i="3"/>
  <c r="I112" i="3"/>
  <c r="I113" i="3"/>
  <c r="I114" i="3"/>
  <c r="I115" i="3"/>
  <c r="I116" i="3"/>
  <c r="I117" i="3"/>
  <c r="I118" i="3"/>
  <c r="I119" i="3"/>
  <c r="I120" i="3"/>
  <c r="I121" i="3"/>
  <c r="I122" i="3"/>
  <c r="I3" i="3"/>
  <c r="L3" i="3"/>
  <c r="K3" i="3"/>
  <c r="P2" i="3" l="1"/>
  <c r="R2" i="3" s="1"/>
  <c r="P5" i="3"/>
  <c r="R5" i="3" s="1"/>
  <c r="P3" i="3"/>
  <c r="R3" i="3" s="1"/>
  <c r="P4" i="3"/>
  <c r="R4" i="3" s="1"/>
  <c r="P9"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HSWS07</author>
    <author>USER</author>
  </authors>
  <commentList>
    <comment ref="B10" authorId="0" shapeId="0" xr:uid="{DDEF0C51-CEE2-4E7C-89E7-53A24C8BC553}">
      <text>
        <r>
          <rPr>
            <sz val="9"/>
            <color indexed="81"/>
            <rFont val="MS P ゴシック"/>
            <family val="3"/>
            <charset val="128"/>
          </rPr>
          <t xml:space="preserve">初めて登録する場合は「新規」と記入してください
</t>
        </r>
      </text>
    </comment>
    <comment ref="G10" authorId="1" shapeId="0" xr:uid="{4EF981FB-EA92-4D82-9560-EEBB4BC29D62}">
      <text>
        <r>
          <rPr>
            <b/>
            <sz val="9"/>
            <rFont val="MS P ゴシック"/>
            <charset val="128"/>
          </rPr>
          <t>男子：1
女子：2
を記入</t>
        </r>
      </text>
    </comment>
    <comment ref="H10" authorId="1" shapeId="0" xr:uid="{790BF01C-2424-4004-8D37-D1A5911C7858}">
      <text>
        <r>
          <rPr>
            <b/>
            <sz val="9"/>
            <rFont val="MS P ゴシック"/>
            <charset val="128"/>
          </rPr>
          <t>男
女
を記入</t>
        </r>
      </text>
    </comment>
    <comment ref="I10" authorId="2" shapeId="0" xr:uid="{EAE15CED-49AF-42E2-8680-5E9A33ED036A}">
      <text>
        <r>
          <rPr>
            <b/>
            <sz val="9"/>
            <color indexed="81"/>
            <rFont val="ＭＳ Ｐゴシック"/>
            <family val="3"/>
            <charset val="128"/>
          </rPr>
          <t>西暦
例
２０１００１０１</t>
        </r>
      </text>
    </comment>
  </commentList>
</comments>
</file>

<file path=xl/sharedStrings.xml><?xml version="1.0" encoding="utf-8"?>
<sst xmlns="http://schemas.openxmlformats.org/spreadsheetml/2006/main" count="70" uniqueCount="43">
  <si>
    <t>氏名</t>
    <rPh sb="0" eb="2">
      <t>シメイ</t>
    </rPh>
    <phoneticPr fontId="1"/>
  </si>
  <si>
    <t>氏　名</t>
    <rPh sb="0" eb="1">
      <t>シ</t>
    </rPh>
    <rPh sb="2" eb="3">
      <t>ナ</t>
    </rPh>
    <phoneticPr fontId="1"/>
  </si>
  <si>
    <t>学校名</t>
    <rPh sb="0" eb="3">
      <t>ガッコウメイ</t>
    </rPh>
    <phoneticPr fontId="1"/>
  </si>
  <si>
    <t>所属</t>
    <rPh sb="0" eb="2">
      <t>ショゾク</t>
    </rPh>
    <phoneticPr fontId="1"/>
  </si>
  <si>
    <t>申込責任者</t>
    <rPh sb="0" eb="2">
      <t>モウシコミ</t>
    </rPh>
    <rPh sb="2" eb="5">
      <t>セキニンシャ</t>
    </rPh>
    <phoneticPr fontId="1"/>
  </si>
  <si>
    <t>ふりがな</t>
  </si>
  <si>
    <t>ダブルス</t>
  </si>
  <si>
    <t>連絡先</t>
    <rPh sb="0" eb="3">
      <t>レンラクサキ</t>
    </rPh>
    <phoneticPr fontId="1"/>
  </si>
  <si>
    <t>所　属</t>
    <rPh sb="0" eb="1">
      <t>トコロ</t>
    </rPh>
    <rPh sb="2" eb="3">
      <t>ゾク</t>
    </rPh>
    <phoneticPr fontId="1"/>
  </si>
  <si>
    <t>種目</t>
    <rPh sb="0" eb="2">
      <t>シュモク</t>
    </rPh>
    <phoneticPr fontId="1"/>
  </si>
  <si>
    <t>シングルス</t>
  </si>
  <si>
    <t>組</t>
    <rPh sb="0" eb="1">
      <t>クミ</t>
    </rPh>
    <phoneticPr fontId="1"/>
  </si>
  <si>
    <t>　※姓と名の間に必ずスペースを入れてください</t>
    <rPh sb="2" eb="3">
      <t>セイ</t>
    </rPh>
    <rPh sb="4" eb="5">
      <t>ナ</t>
    </rPh>
    <rPh sb="6" eb="7">
      <t>アイダ</t>
    </rPh>
    <rPh sb="8" eb="9">
      <t>カナラ</t>
    </rPh>
    <rPh sb="15" eb="16">
      <t>イ</t>
    </rPh>
    <phoneticPr fontId="1"/>
  </si>
  <si>
    <t>人</t>
    <rPh sb="0" eb="1">
      <t>ニン</t>
    </rPh>
    <phoneticPr fontId="1"/>
  </si>
  <si>
    <t>略式名</t>
    <rPh sb="0" eb="3">
      <t>リャクシキメイ</t>
    </rPh>
    <phoneticPr fontId="1"/>
  </si>
  <si>
    <t>※略式名は８文字以内でお願いします</t>
    <rPh sb="1" eb="4">
      <t>リャクシキメイ</t>
    </rPh>
    <rPh sb="6" eb="8">
      <t>モジ</t>
    </rPh>
    <rPh sb="8" eb="10">
      <t>イナイ</t>
    </rPh>
    <rPh sb="12" eb="13">
      <t>ネガ</t>
    </rPh>
    <phoneticPr fontId="1"/>
  </si>
  <si>
    <t>参加料合計</t>
    <rPh sb="0" eb="3">
      <t>サンカリョウ</t>
    </rPh>
    <rPh sb="3" eb="5">
      <t>ゴウケイ</t>
    </rPh>
    <phoneticPr fontId="1"/>
  </si>
  <si>
    <t>男子シングルス</t>
    <rPh sb="0" eb="2">
      <t>ダンシ</t>
    </rPh>
    <phoneticPr fontId="1"/>
  </si>
  <si>
    <t>女子シングルス</t>
    <rPh sb="0" eb="2">
      <t>ジョシ</t>
    </rPh>
    <phoneticPr fontId="1"/>
  </si>
  <si>
    <t>BS</t>
    <phoneticPr fontId="1"/>
  </si>
  <si>
    <t>GS</t>
    <phoneticPr fontId="1"/>
  </si>
  <si>
    <t>男子ダブルス</t>
    <rPh sb="0" eb="2">
      <t>ダンシ</t>
    </rPh>
    <phoneticPr fontId="1"/>
  </si>
  <si>
    <t>女子ダブルス</t>
    <rPh sb="0" eb="2">
      <t>ジョシ</t>
    </rPh>
    <phoneticPr fontId="1"/>
  </si>
  <si>
    <t>BD</t>
    <phoneticPr fontId="1"/>
  </si>
  <si>
    <t>GD</t>
    <phoneticPr fontId="1"/>
  </si>
  <si>
    <t>令和６年度 徳島県高等学校バドミントン選手権大会 申込書</t>
    <rPh sb="25" eb="28">
      <t>モウシコミショ</t>
    </rPh>
    <phoneticPr fontId="1"/>
  </si>
  <si>
    <t>令和6年度日本バドミントン協会会員登録（徳島県バドミントン協会）</t>
    <rPh sb="0" eb="2">
      <t>レイワ</t>
    </rPh>
    <phoneticPr fontId="10"/>
  </si>
  <si>
    <t>　</t>
  </si>
  <si>
    <t>団　　　体　　　名　</t>
    <rPh sb="0" eb="1">
      <t>ダン</t>
    </rPh>
    <rPh sb="4" eb="5">
      <t>カラダ</t>
    </rPh>
    <rPh sb="8" eb="9">
      <t>メイ</t>
    </rPh>
    <phoneticPr fontId="10"/>
  </si>
  <si>
    <t>代　　表　　者　　名</t>
    <rPh sb="0" eb="1">
      <t>ダイ</t>
    </rPh>
    <rPh sb="3" eb="4">
      <t>オモテ</t>
    </rPh>
    <rPh sb="6" eb="7">
      <t>シャ</t>
    </rPh>
    <rPh sb="9" eb="10">
      <t>メイ</t>
    </rPh>
    <phoneticPr fontId="10"/>
  </si>
  <si>
    <t>郵　　便　　番　　号</t>
    <rPh sb="0" eb="1">
      <t>ユウ</t>
    </rPh>
    <rPh sb="3" eb="4">
      <t>ビン</t>
    </rPh>
    <rPh sb="6" eb="7">
      <t>バン</t>
    </rPh>
    <rPh sb="9" eb="10">
      <t>ゴウ</t>
    </rPh>
    <phoneticPr fontId="10"/>
  </si>
  <si>
    <t>住　　　　　　　　　所</t>
    <rPh sb="0" eb="1">
      <t>ジュウ</t>
    </rPh>
    <rPh sb="10" eb="11">
      <t>ショ</t>
    </rPh>
    <phoneticPr fontId="10"/>
  </si>
  <si>
    <t>電　　話　　番　　号</t>
    <rPh sb="0" eb="1">
      <t>デン</t>
    </rPh>
    <rPh sb="3" eb="4">
      <t>ハナシ</t>
    </rPh>
    <rPh sb="6" eb="7">
      <t>バン</t>
    </rPh>
    <rPh sb="9" eb="10">
      <t>ゴウ</t>
    </rPh>
    <phoneticPr fontId="10"/>
  </si>
  <si>
    <t>登録番号</t>
    <rPh sb="0" eb="2">
      <t>トウロク</t>
    </rPh>
    <rPh sb="2" eb="4">
      <t>バンゴウ</t>
    </rPh>
    <phoneticPr fontId="14"/>
  </si>
  <si>
    <t>氏名(姓)</t>
  </si>
  <si>
    <t>氏名(名)</t>
  </si>
  <si>
    <t>フリガナ(姓)</t>
  </si>
  <si>
    <t>フリガナ(名)</t>
  </si>
  <si>
    <t>性別区分</t>
  </si>
  <si>
    <t>性別区分名</t>
  </si>
  <si>
    <t>生年月日</t>
  </si>
  <si>
    <t>年齢</t>
  </si>
  <si>
    <t>所属クラブ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</si>
</sst>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 &quot;¥&quot;* #,##0_ ;_ &quot;¥&quot;* \-#,##0_ ;_ &quot;¥&quot;* &quot;-&quot;_ ;_ @_ "/>
  </numFmts>
  <fonts count="18">
    <font>
      <sz val="11"/>
      <color theme="1"/>
      <name val="HGSｺﾞｼｯｸM"/>
      <family val="3"/>
    </font>
    <font>
      <sz val="6"/>
      <name val="HGSｺﾞｼｯｸM"/>
      <family val="3"/>
    </font>
    <font>
      <sz val="12"/>
      <color theme="1"/>
      <name val="HGSｺﾞｼｯｸM"/>
      <family val="3"/>
    </font>
    <font>
      <b/>
      <sz val="12"/>
      <color theme="1"/>
      <name val="HGSｺﾞｼｯｸM"/>
      <family val="3"/>
    </font>
    <font>
      <b/>
      <sz val="12"/>
      <color theme="0"/>
      <name val="HGSｺﾞｼｯｸM"/>
      <family val="3"/>
    </font>
    <font>
      <sz val="11"/>
      <color theme="0"/>
      <name val="HGSｺﾞｼｯｸM"/>
      <family val="3"/>
    </font>
    <font>
      <b/>
      <sz val="12"/>
      <color theme="1"/>
      <name val="HGSｺﾞｼｯｸM"/>
      <family val="3"/>
      <charset val="128"/>
    </font>
    <font>
      <b/>
      <sz val="14"/>
      <color theme="1"/>
      <name val="ＭＳ 明朝"/>
      <family val="1"/>
      <charset val="128"/>
    </font>
    <font>
      <sz val="11"/>
      <name val="ＭＳ Ｐゴシック"/>
      <family val="3"/>
      <charset val="128"/>
    </font>
    <font>
      <sz val="6"/>
      <name val="ＭＳ Ｐゴシック"/>
      <family val="3"/>
      <charset val="128"/>
    </font>
    <font>
      <sz val="14"/>
      <name val="ＭＳ Ｐ明朝"/>
      <family val="1"/>
      <charset val="128"/>
    </font>
    <font>
      <b/>
      <sz val="14"/>
      <name val="ＭＳ Ｐゴシック"/>
      <family val="3"/>
      <charset val="128"/>
    </font>
    <font>
      <sz val="12"/>
      <name val="ＭＳ Ｐゴシック"/>
      <family val="3"/>
      <charset val="128"/>
    </font>
    <font>
      <sz val="11"/>
      <name val="ＭＳ ゴシック"/>
      <family val="3"/>
      <charset val="128"/>
    </font>
    <font>
      <sz val="6"/>
      <name val="ＭＳ Ｐゴシック"/>
      <family val="2"/>
      <charset val="128"/>
    </font>
    <font>
      <sz val="9"/>
      <color indexed="81"/>
      <name val="MS P ゴシック"/>
      <family val="3"/>
      <charset val="128"/>
    </font>
    <font>
      <b/>
      <sz val="9"/>
      <name val="MS P ゴシック"/>
      <charset val="128"/>
    </font>
    <font>
      <b/>
      <sz val="9"/>
      <color indexed="81"/>
      <name val="ＭＳ Ｐゴシック"/>
      <family val="3"/>
      <charset val="128"/>
    </font>
  </fonts>
  <fills count="7">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rgb="FF002060"/>
        <bgColor indexed="64"/>
      </patternFill>
    </fill>
    <fill>
      <patternFill patternType="solid">
        <fgColor indexed="9"/>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style="dotted">
        <color indexed="64"/>
      </bottom>
      <diagonal/>
    </border>
    <border>
      <left style="double">
        <color indexed="64"/>
      </left>
      <right style="thin">
        <color indexed="64"/>
      </right>
      <top/>
      <bottom style="dotted">
        <color indexed="64"/>
      </bottom>
      <diagonal/>
    </border>
    <border>
      <left/>
      <right/>
      <top style="double">
        <color indexed="64"/>
      </top>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bottom style="double">
        <color indexed="64"/>
      </bottom>
      <diagonal/>
    </border>
    <border>
      <left style="thin">
        <color indexed="64"/>
      </left>
      <right style="double">
        <color indexed="64"/>
      </right>
      <top style="double">
        <color indexed="64"/>
      </top>
      <bottom style="dotted">
        <color indexed="64"/>
      </bottom>
      <diagonal/>
    </border>
    <border>
      <left style="thin">
        <color indexed="64"/>
      </left>
      <right style="double">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6">
    <xf numFmtId="0" fontId="0" fillId="0" borderId="0">
      <alignment vertical="center"/>
    </xf>
    <xf numFmtId="0" fontId="8" fillId="0" borderId="0">
      <alignment vertical="center"/>
    </xf>
    <xf numFmtId="0" fontId="8" fillId="0" borderId="0"/>
    <xf numFmtId="0" fontId="8" fillId="0" borderId="0"/>
    <xf numFmtId="0" fontId="13" fillId="0" borderId="0">
      <alignment vertical="center"/>
    </xf>
    <xf numFmtId="0" fontId="13" fillId="0" borderId="0">
      <alignment vertical="center"/>
    </xf>
  </cellStyleXfs>
  <cellXfs count="67">
    <xf numFmtId="0" fontId="0" fillId="0" borderId="0" xfId="0">
      <alignment vertical="center"/>
    </xf>
    <xf numFmtId="0" fontId="2" fillId="0" borderId="0" xfId="0" applyFont="1" applyProtection="1">
      <alignment vertical="center"/>
      <protection locked="0"/>
    </xf>
    <xf numFmtId="0" fontId="2" fillId="0" borderId="1" xfId="0" applyFont="1" applyBorder="1" applyAlignment="1" applyProtection="1">
      <alignment horizontal="center" vertical="center"/>
      <protection locked="0"/>
    </xf>
    <xf numFmtId="0" fontId="2" fillId="0" borderId="0" xfId="0" applyFont="1" applyAlignment="1">
      <alignment horizontal="center" vertical="center"/>
    </xf>
    <xf numFmtId="0" fontId="3" fillId="2" borderId="0" xfId="0" applyFont="1" applyFill="1" applyProtection="1">
      <alignment vertical="center"/>
      <protection locked="0"/>
    </xf>
    <xf numFmtId="0" fontId="2" fillId="3" borderId="1" xfId="0" applyFont="1" applyFill="1" applyBorder="1" applyProtection="1">
      <alignment vertical="center"/>
      <protection locked="0"/>
    </xf>
    <xf numFmtId="0" fontId="2" fillId="3" borderId="1" xfId="0" applyFont="1" applyFill="1" applyBorder="1" applyAlignment="1" applyProtection="1">
      <alignment horizontal="center" vertical="center"/>
      <protection locked="0"/>
    </xf>
    <xf numFmtId="0" fontId="3" fillId="0" borderId="0" xfId="0" applyFont="1" applyProtection="1">
      <alignment vertical="center"/>
      <protection locked="0"/>
    </xf>
    <xf numFmtId="0" fontId="2" fillId="0" borderId="0" xfId="0" applyFont="1" applyAlignment="1" applyProtection="1">
      <alignment horizontal="center" vertical="center"/>
      <protection locked="0"/>
    </xf>
    <xf numFmtId="0" fontId="2" fillId="0" borderId="1" xfId="0" applyFont="1" applyBorder="1">
      <alignment vertical="center"/>
    </xf>
    <xf numFmtId="0" fontId="4" fillId="4" borderId="0" xfId="0" applyFont="1" applyFill="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3" borderId="4" xfId="0" applyFont="1" applyFill="1" applyBorder="1" applyProtection="1">
      <alignment vertical="center"/>
      <protection locked="0"/>
    </xf>
    <xf numFmtId="0" fontId="2" fillId="0" borderId="5" xfId="0" applyFont="1" applyBorder="1">
      <alignment vertical="center"/>
    </xf>
    <xf numFmtId="0" fontId="2" fillId="0" borderId="6" xfId="0" applyFont="1" applyBorder="1" applyProtection="1">
      <alignment vertical="center"/>
      <protection locked="0"/>
    </xf>
    <xf numFmtId="0" fontId="2" fillId="3" borderId="7" xfId="0" applyFont="1" applyFill="1" applyBorder="1" applyProtection="1">
      <alignment vertical="center"/>
      <protection locked="0"/>
    </xf>
    <xf numFmtId="0" fontId="2" fillId="3" borderId="8" xfId="0" applyFont="1" applyFill="1" applyBorder="1" applyProtection="1">
      <alignment vertical="center"/>
      <protection locked="0"/>
    </xf>
    <xf numFmtId="0" fontId="2" fillId="0" borderId="9" xfId="0" applyFont="1" applyBorder="1">
      <alignment vertical="center"/>
    </xf>
    <xf numFmtId="0" fontId="2" fillId="0" borderId="10" xfId="0" applyFont="1" applyBorder="1">
      <alignment vertical="center"/>
    </xf>
    <xf numFmtId="0" fontId="5" fillId="0" borderId="0" xfId="0" applyFont="1">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2" fillId="3" borderId="1" xfId="0" applyFont="1" applyFill="1" applyBorder="1" applyAlignment="1" applyProtection="1">
      <alignment horizontal="left" vertical="center"/>
      <protection locked="0"/>
    </xf>
    <xf numFmtId="0" fontId="2" fillId="0" borderId="0" xfId="0" applyFont="1" applyAlignment="1" applyProtection="1">
      <alignment horizontal="right" vertical="center"/>
      <protection locked="0"/>
    </xf>
    <xf numFmtId="0" fontId="2" fillId="0" borderId="12"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2" fillId="0" borderId="13" xfId="0" applyFont="1" applyBorder="1">
      <alignment vertical="center"/>
    </xf>
    <xf numFmtId="42" fontId="0" fillId="0" borderId="0" xfId="0" applyNumberFormat="1">
      <alignment vertical="center"/>
    </xf>
    <xf numFmtId="0" fontId="7" fillId="0" borderId="0" xfId="0" applyFont="1">
      <alignment vertical="center"/>
    </xf>
    <xf numFmtId="0" fontId="2" fillId="3" borderId="1" xfId="0" applyFont="1" applyFill="1" applyBorder="1" applyAlignment="1" applyProtection="1">
      <alignment horizontal="left" vertical="center"/>
      <protection locked="0"/>
    </xf>
    <xf numFmtId="0" fontId="2" fillId="0" borderId="2" xfId="0" applyFont="1" applyBorder="1" applyAlignment="1" applyProtection="1">
      <alignment horizontal="right" vertical="center"/>
      <protection locked="0"/>
    </xf>
    <xf numFmtId="0" fontId="2" fillId="0" borderId="0" xfId="0" applyFont="1" applyAlignment="1" applyProtection="1">
      <alignment horizontal="right" vertical="center"/>
      <protection locked="0"/>
    </xf>
    <xf numFmtId="42" fontId="2" fillId="0" borderId="0" xfId="0" applyNumberFormat="1" applyFont="1" applyAlignment="1">
      <alignment horizontal="center" vertical="center"/>
    </xf>
    <xf numFmtId="0" fontId="2" fillId="0" borderId="0" xfId="0" applyFont="1" applyAlignment="1">
      <alignment horizontal="center" vertical="center"/>
    </xf>
    <xf numFmtId="0" fontId="8" fillId="0" borderId="0" xfId="1">
      <alignment vertical="center"/>
    </xf>
    <xf numFmtId="0" fontId="10" fillId="0" borderId="0" xfId="1" applyFont="1" applyAlignment="1">
      <alignment horizontal="center" vertical="center"/>
    </xf>
    <xf numFmtId="0" fontId="8" fillId="0" borderId="0" xfId="1" applyAlignment="1">
      <alignment horizontal="center" vertical="center"/>
    </xf>
    <xf numFmtId="0" fontId="10" fillId="0" borderId="0" xfId="1" applyFont="1" applyAlignment="1">
      <alignment horizontal="center" vertical="center"/>
    </xf>
    <xf numFmtId="0" fontId="8" fillId="0" borderId="0" xfId="1" applyAlignment="1">
      <alignment horizontal="center" vertical="center"/>
    </xf>
    <xf numFmtId="0" fontId="11" fillId="0" borderId="0" xfId="1" applyFont="1" applyAlignment="1">
      <alignment horizontal="center" vertical="center"/>
    </xf>
    <xf numFmtId="0" fontId="12" fillId="0" borderId="1" xfId="1" applyFont="1" applyBorder="1" applyAlignment="1">
      <alignment horizontal="left" vertical="center"/>
    </xf>
    <xf numFmtId="0" fontId="8" fillId="0" borderId="1" xfId="1" applyBorder="1" applyAlignment="1">
      <alignment horizontal="left" vertical="center"/>
    </xf>
    <xf numFmtId="0" fontId="8" fillId="0" borderId="11" xfId="1" applyBorder="1" applyAlignment="1" applyProtection="1">
      <alignment horizontal="left" vertical="center" shrinkToFit="1"/>
      <protection locked="0"/>
    </xf>
    <xf numFmtId="0" fontId="8" fillId="0" borderId="14" xfId="1" applyBorder="1" applyAlignment="1" applyProtection="1">
      <alignment horizontal="left" vertical="center" shrinkToFit="1"/>
      <protection locked="0"/>
    </xf>
    <xf numFmtId="0" fontId="12" fillId="0" borderId="1" xfId="1" applyFont="1" applyBorder="1">
      <alignment vertical="center"/>
    </xf>
    <xf numFmtId="0" fontId="8" fillId="0" borderId="1" xfId="1" applyBorder="1">
      <alignment vertical="center"/>
    </xf>
    <xf numFmtId="0" fontId="8" fillId="0" borderId="2" xfId="1" applyBorder="1">
      <alignment vertical="center"/>
    </xf>
    <xf numFmtId="0" fontId="8" fillId="0" borderId="0" xfId="2" applyAlignment="1">
      <alignment wrapText="1"/>
    </xf>
    <xf numFmtId="0" fontId="12" fillId="0" borderId="15" xfId="1" applyFont="1" applyBorder="1" applyAlignment="1">
      <alignment horizontal="left" vertical="center"/>
    </xf>
    <xf numFmtId="0" fontId="8" fillId="0" borderId="0" xfId="1" applyAlignment="1">
      <alignment horizontal="left" vertical="center"/>
    </xf>
    <xf numFmtId="0" fontId="8" fillId="0" borderId="0" xfId="1" applyAlignment="1">
      <alignment horizontal="left" vertical="center" shrinkToFit="1"/>
    </xf>
    <xf numFmtId="0" fontId="8" fillId="0" borderId="0" xfId="3" applyAlignment="1">
      <alignment horizontal="left" vertical="center"/>
    </xf>
    <xf numFmtId="0" fontId="8" fillId="0" borderId="16" xfId="3" applyBorder="1" applyAlignment="1">
      <alignment horizontal="left" vertical="center"/>
    </xf>
    <xf numFmtId="0" fontId="0" fillId="0" borderId="1" xfId="4" applyFont="1" applyBorder="1" applyAlignment="1">
      <alignment horizontal="center" vertical="center"/>
    </xf>
    <xf numFmtId="0" fontId="0" fillId="0" borderId="11" xfId="4" applyFont="1" applyBorder="1" applyAlignment="1">
      <alignment horizontal="center" vertical="center"/>
    </xf>
    <xf numFmtId="0" fontId="8" fillId="5" borderId="0" xfId="1" applyFill="1">
      <alignment vertical="center"/>
    </xf>
    <xf numFmtId="0" fontId="0" fillId="6" borderId="11" xfId="4" applyFont="1" applyFill="1" applyBorder="1">
      <alignment vertical="center"/>
    </xf>
    <xf numFmtId="0" fontId="13" fillId="6" borderId="1" xfId="5" applyFill="1" applyBorder="1">
      <alignment vertical="center"/>
    </xf>
    <xf numFmtId="0" fontId="0" fillId="0" borderId="1" xfId="4" applyFont="1" applyBorder="1">
      <alignment vertical="center"/>
    </xf>
    <xf numFmtId="0" fontId="13" fillId="0" borderId="1" xfId="5" applyBorder="1">
      <alignment vertical="center"/>
    </xf>
    <xf numFmtId="0" fontId="0" fillId="0" borderId="11" xfId="4" applyFont="1" applyBorder="1">
      <alignment vertical="center"/>
    </xf>
    <xf numFmtId="0" fontId="8" fillId="0" borderId="11" xfId="4" applyFont="1" applyBorder="1">
      <alignment vertical="center"/>
    </xf>
    <xf numFmtId="0" fontId="8" fillId="0" borderId="1" xfId="4" applyFont="1" applyBorder="1">
      <alignment vertical="center"/>
    </xf>
    <xf numFmtId="0" fontId="8" fillId="0" borderId="1" xfId="4" applyFont="1" applyBorder="1" applyAlignment="1">
      <alignment horizontal="center" vertical="center"/>
    </xf>
    <xf numFmtId="0" fontId="8" fillId="0" borderId="1" xfId="1" applyBorder="1" applyProtection="1">
      <alignment vertical="center"/>
      <protection locked="0"/>
    </xf>
    <xf numFmtId="0" fontId="8" fillId="0" borderId="3" xfId="1" applyBorder="1" applyProtection="1">
      <alignment vertical="center"/>
      <protection locked="0"/>
    </xf>
  </cellXfs>
  <cellStyles count="6">
    <cellStyle name="Normal" xfId="4" xr:uid="{0180C6D1-C496-401C-9D17-72ABF8E4BF0F}"/>
    <cellStyle name="標準" xfId="0" builtinId="0"/>
    <cellStyle name="標準 2" xfId="1" xr:uid="{92D249F2-8565-41FD-A546-36EF8862389C}"/>
    <cellStyle name="標準 3" xfId="3" xr:uid="{C2F53156-AC3B-45C9-B6D1-7A1C4DADBE77}"/>
    <cellStyle name="標準 5" xfId="5" xr:uid="{397F10C5-9B9D-4A65-A925-4D62F1E49E71}"/>
    <cellStyle name="標準 6" xfId="2" xr:uid="{AB04CD5F-60EF-4818-9E5E-C21A98A536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18</xdr:row>
      <xdr:rowOff>161925</xdr:rowOff>
    </xdr:from>
    <xdr:ext cx="95250" cy="228600"/>
    <xdr:sp macro="" textlink="">
      <xdr:nvSpPr>
        <xdr:cNvPr id="2" name="Text Box 15">
          <a:extLst>
            <a:ext uri="{FF2B5EF4-FFF2-40B4-BE49-F238E27FC236}">
              <a16:creationId xmlns:a16="http://schemas.microsoft.com/office/drawing/2014/main" id="{0E3CE089-A33F-422A-A282-AF3A744E5446}"/>
            </a:ext>
          </a:extLst>
        </xdr:cNvPr>
        <xdr:cNvSpPr txBox="1">
          <a:spLocks noChangeArrowheads="1"/>
        </xdr:cNvSpPr>
      </xdr:nvSpPr>
      <xdr:spPr bwMode="auto">
        <a:xfrm>
          <a:off x="0" y="52419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3" name="Text Box 25">
          <a:extLst>
            <a:ext uri="{FF2B5EF4-FFF2-40B4-BE49-F238E27FC236}">
              <a16:creationId xmlns:a16="http://schemas.microsoft.com/office/drawing/2014/main" id="{339797B9-65B3-4DA3-B11D-0ACBE5B64278}"/>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4" name="Text Box 26">
          <a:extLst>
            <a:ext uri="{FF2B5EF4-FFF2-40B4-BE49-F238E27FC236}">
              <a16:creationId xmlns:a16="http://schemas.microsoft.com/office/drawing/2014/main" id="{D0164801-B0E4-4CC6-8A52-D54C0555DCC7}"/>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5" name="Text Box 27">
          <a:extLst>
            <a:ext uri="{FF2B5EF4-FFF2-40B4-BE49-F238E27FC236}">
              <a16:creationId xmlns:a16="http://schemas.microsoft.com/office/drawing/2014/main" id="{C6BF163A-AB72-49DA-9C4B-F866503FB4CB}"/>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6" name="Text Box 30">
          <a:extLst>
            <a:ext uri="{FF2B5EF4-FFF2-40B4-BE49-F238E27FC236}">
              <a16:creationId xmlns:a16="http://schemas.microsoft.com/office/drawing/2014/main" id="{50C34ACF-31B8-4A63-B312-D89BD08976F8}"/>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7" name="Text Box 31">
          <a:extLst>
            <a:ext uri="{FF2B5EF4-FFF2-40B4-BE49-F238E27FC236}">
              <a16:creationId xmlns:a16="http://schemas.microsoft.com/office/drawing/2014/main" id="{645C1D3A-4D6F-4733-8B47-424CA6095F22}"/>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8" name="Text Box 32">
          <a:extLst>
            <a:ext uri="{FF2B5EF4-FFF2-40B4-BE49-F238E27FC236}">
              <a16:creationId xmlns:a16="http://schemas.microsoft.com/office/drawing/2014/main" id="{CA7540FE-4267-4CE5-BFD3-F5BB17E003A0}"/>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9" name="Text Box 33">
          <a:extLst>
            <a:ext uri="{FF2B5EF4-FFF2-40B4-BE49-F238E27FC236}">
              <a16:creationId xmlns:a16="http://schemas.microsoft.com/office/drawing/2014/main" id="{BC8934C2-7DE3-4429-A46B-ADB407CA15E2}"/>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0" name="Text Box 36">
          <a:extLst>
            <a:ext uri="{FF2B5EF4-FFF2-40B4-BE49-F238E27FC236}">
              <a16:creationId xmlns:a16="http://schemas.microsoft.com/office/drawing/2014/main" id="{54FEE88B-8D3D-48D4-A199-6F63D508351F}"/>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1" name="Text Box 37">
          <a:extLst>
            <a:ext uri="{FF2B5EF4-FFF2-40B4-BE49-F238E27FC236}">
              <a16:creationId xmlns:a16="http://schemas.microsoft.com/office/drawing/2014/main" id="{9987F3E7-ADCD-4F2B-87B2-7D0829F10FFB}"/>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2" name="Text Box 38">
          <a:extLst>
            <a:ext uri="{FF2B5EF4-FFF2-40B4-BE49-F238E27FC236}">
              <a16:creationId xmlns:a16="http://schemas.microsoft.com/office/drawing/2014/main" id="{2C53FFC3-0DDA-491F-8AC4-7C1754C8CEE2}"/>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3" name="Text Box 39">
          <a:extLst>
            <a:ext uri="{FF2B5EF4-FFF2-40B4-BE49-F238E27FC236}">
              <a16:creationId xmlns:a16="http://schemas.microsoft.com/office/drawing/2014/main" id="{52A90A4F-3089-4574-8CC1-82EFD44C6254}"/>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4" name="Text Box 3">
          <a:extLst>
            <a:ext uri="{FF2B5EF4-FFF2-40B4-BE49-F238E27FC236}">
              <a16:creationId xmlns:a16="http://schemas.microsoft.com/office/drawing/2014/main" id="{A615D56D-6F41-4686-8334-33FA597CCD79}"/>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5" name="Text Box 4">
          <a:extLst>
            <a:ext uri="{FF2B5EF4-FFF2-40B4-BE49-F238E27FC236}">
              <a16:creationId xmlns:a16="http://schemas.microsoft.com/office/drawing/2014/main" id="{9F39740B-9ECA-438C-9606-E8DA75DF7351}"/>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6" name="Text Box 5">
          <a:extLst>
            <a:ext uri="{FF2B5EF4-FFF2-40B4-BE49-F238E27FC236}">
              <a16:creationId xmlns:a16="http://schemas.microsoft.com/office/drawing/2014/main" id="{1D035AC7-3A8C-4789-85EB-FA3029DA97D6}"/>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7" name="Text Box 6">
          <a:extLst>
            <a:ext uri="{FF2B5EF4-FFF2-40B4-BE49-F238E27FC236}">
              <a16:creationId xmlns:a16="http://schemas.microsoft.com/office/drawing/2014/main" id="{8C23057D-4A14-451A-B3D4-3751B95A25F5}"/>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8" name="Text Box 3">
          <a:extLst>
            <a:ext uri="{FF2B5EF4-FFF2-40B4-BE49-F238E27FC236}">
              <a16:creationId xmlns:a16="http://schemas.microsoft.com/office/drawing/2014/main" id="{2482ED87-51DB-41EC-92E8-DABDF1B939BE}"/>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9" name="Text Box 4">
          <a:extLst>
            <a:ext uri="{FF2B5EF4-FFF2-40B4-BE49-F238E27FC236}">
              <a16:creationId xmlns:a16="http://schemas.microsoft.com/office/drawing/2014/main" id="{AA1A6735-5FC5-4D72-8D6D-8C042D35E43A}"/>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20" name="Text Box 5">
          <a:extLst>
            <a:ext uri="{FF2B5EF4-FFF2-40B4-BE49-F238E27FC236}">
              <a16:creationId xmlns:a16="http://schemas.microsoft.com/office/drawing/2014/main" id="{EA33FF1B-BECF-4BE0-AC43-0E3CC7B4B7EA}"/>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21" name="Text Box 9">
          <a:extLst>
            <a:ext uri="{FF2B5EF4-FFF2-40B4-BE49-F238E27FC236}">
              <a16:creationId xmlns:a16="http://schemas.microsoft.com/office/drawing/2014/main" id="{B4B4EAAC-DC19-49BB-A736-68DC2BC2BE3A}"/>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22" name="Text Box 10">
          <a:extLst>
            <a:ext uri="{FF2B5EF4-FFF2-40B4-BE49-F238E27FC236}">
              <a16:creationId xmlns:a16="http://schemas.microsoft.com/office/drawing/2014/main" id="{403F2E15-01D9-4BEF-8A31-FB9D6DBD881F}"/>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66675</xdr:rowOff>
    </xdr:from>
    <xdr:ext cx="95250" cy="228600"/>
    <xdr:sp macro="" textlink="">
      <xdr:nvSpPr>
        <xdr:cNvPr id="23" name="Text Box 11">
          <a:extLst>
            <a:ext uri="{FF2B5EF4-FFF2-40B4-BE49-F238E27FC236}">
              <a16:creationId xmlns:a16="http://schemas.microsoft.com/office/drawing/2014/main" id="{99F623B6-47AF-4171-A67B-D862DEFBF74F}"/>
            </a:ext>
          </a:extLst>
        </xdr:cNvPr>
        <xdr:cNvSpPr txBox="1">
          <a:spLocks noChangeArrowheads="1"/>
        </xdr:cNvSpPr>
      </xdr:nvSpPr>
      <xdr:spPr bwMode="auto">
        <a:xfrm>
          <a:off x="0" y="32353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24" name="Text Box 15">
          <a:extLst>
            <a:ext uri="{FF2B5EF4-FFF2-40B4-BE49-F238E27FC236}">
              <a16:creationId xmlns:a16="http://schemas.microsoft.com/office/drawing/2014/main" id="{FB808157-EA2C-4EE3-9935-58C57F7BA6E6}"/>
            </a:ext>
          </a:extLst>
        </xdr:cNvPr>
        <xdr:cNvSpPr txBox="1">
          <a:spLocks noChangeArrowheads="1"/>
        </xdr:cNvSpPr>
      </xdr:nvSpPr>
      <xdr:spPr bwMode="auto">
        <a:xfrm>
          <a:off x="5845175" y="6699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923925</xdr:colOff>
      <xdr:row>5</xdr:row>
      <xdr:rowOff>257175</xdr:rowOff>
    </xdr:from>
    <xdr:ext cx="95250" cy="228600"/>
    <xdr:sp macro="" textlink="">
      <xdr:nvSpPr>
        <xdr:cNvPr id="25" name="Text Box 11">
          <a:extLst>
            <a:ext uri="{FF2B5EF4-FFF2-40B4-BE49-F238E27FC236}">
              <a16:creationId xmlns:a16="http://schemas.microsoft.com/office/drawing/2014/main" id="{927375A1-D249-4C1F-A25B-8FBF81E07B58}"/>
            </a:ext>
          </a:extLst>
        </xdr:cNvPr>
        <xdr:cNvSpPr txBox="1">
          <a:spLocks noChangeArrowheads="1"/>
        </xdr:cNvSpPr>
      </xdr:nvSpPr>
      <xdr:spPr bwMode="auto">
        <a:xfrm>
          <a:off x="6524625" y="16795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26" name="Text Box 11">
          <a:extLst>
            <a:ext uri="{FF2B5EF4-FFF2-40B4-BE49-F238E27FC236}">
              <a16:creationId xmlns:a16="http://schemas.microsoft.com/office/drawing/2014/main" id="{35040AC7-79A9-4F75-AD55-17FAA6A7DB6B}"/>
            </a:ext>
          </a:extLst>
        </xdr:cNvPr>
        <xdr:cNvSpPr txBox="1">
          <a:spLocks noChangeArrowheads="1"/>
        </xdr:cNvSpPr>
      </xdr:nvSpPr>
      <xdr:spPr bwMode="auto">
        <a:xfrm>
          <a:off x="6527800" y="8794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27" name="Text Box 15">
          <a:extLst>
            <a:ext uri="{FF2B5EF4-FFF2-40B4-BE49-F238E27FC236}">
              <a16:creationId xmlns:a16="http://schemas.microsoft.com/office/drawing/2014/main" id="{79A746E3-879B-4110-A141-E8F50593ECEA}"/>
            </a:ext>
          </a:extLst>
        </xdr:cNvPr>
        <xdr:cNvSpPr txBox="1">
          <a:spLocks noChangeArrowheads="1"/>
        </xdr:cNvSpPr>
      </xdr:nvSpPr>
      <xdr:spPr bwMode="auto">
        <a:xfrm>
          <a:off x="5845175" y="6699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2</xdr:row>
      <xdr:rowOff>66675</xdr:rowOff>
    </xdr:from>
    <xdr:ext cx="95250" cy="228600"/>
    <xdr:sp macro="" textlink="">
      <xdr:nvSpPr>
        <xdr:cNvPr id="28" name="Text Box 11">
          <a:extLst>
            <a:ext uri="{FF2B5EF4-FFF2-40B4-BE49-F238E27FC236}">
              <a16:creationId xmlns:a16="http://schemas.microsoft.com/office/drawing/2014/main" id="{5ECB0977-8D7A-4622-AC00-95BC47E6C895}"/>
            </a:ext>
          </a:extLst>
        </xdr:cNvPr>
        <xdr:cNvSpPr txBox="1">
          <a:spLocks noChangeArrowheads="1"/>
        </xdr:cNvSpPr>
      </xdr:nvSpPr>
      <xdr:spPr bwMode="auto">
        <a:xfrm>
          <a:off x="6527800" y="5746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29" name="Text Box 11">
          <a:extLst>
            <a:ext uri="{FF2B5EF4-FFF2-40B4-BE49-F238E27FC236}">
              <a16:creationId xmlns:a16="http://schemas.microsoft.com/office/drawing/2014/main" id="{4762F141-1D91-4777-85AC-926785A4C79A}"/>
            </a:ext>
          </a:extLst>
        </xdr:cNvPr>
        <xdr:cNvSpPr txBox="1">
          <a:spLocks noChangeArrowheads="1"/>
        </xdr:cNvSpPr>
      </xdr:nvSpPr>
      <xdr:spPr bwMode="auto">
        <a:xfrm>
          <a:off x="6527800" y="8794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30" name="Text Box 15">
          <a:extLst>
            <a:ext uri="{FF2B5EF4-FFF2-40B4-BE49-F238E27FC236}">
              <a16:creationId xmlns:a16="http://schemas.microsoft.com/office/drawing/2014/main" id="{78883ED6-D80C-4A19-8BCF-EFC30E64A552}"/>
            </a:ext>
          </a:extLst>
        </xdr:cNvPr>
        <xdr:cNvSpPr txBox="1">
          <a:spLocks noChangeArrowheads="1"/>
        </xdr:cNvSpPr>
      </xdr:nvSpPr>
      <xdr:spPr bwMode="auto">
        <a:xfrm>
          <a:off x="5845175" y="6699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31" name="Text Box 11">
          <a:extLst>
            <a:ext uri="{FF2B5EF4-FFF2-40B4-BE49-F238E27FC236}">
              <a16:creationId xmlns:a16="http://schemas.microsoft.com/office/drawing/2014/main" id="{C5CF73DD-14D3-4B13-8A60-0739D2DBE4AF}"/>
            </a:ext>
          </a:extLst>
        </xdr:cNvPr>
        <xdr:cNvSpPr txBox="1">
          <a:spLocks noChangeArrowheads="1"/>
        </xdr:cNvSpPr>
      </xdr:nvSpPr>
      <xdr:spPr bwMode="auto">
        <a:xfrm>
          <a:off x="6527800" y="8794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32" name="Text Box 15">
          <a:extLst>
            <a:ext uri="{FF2B5EF4-FFF2-40B4-BE49-F238E27FC236}">
              <a16:creationId xmlns:a16="http://schemas.microsoft.com/office/drawing/2014/main" id="{186A7DDD-E23B-42E8-8E60-DB3BF683D05D}"/>
            </a:ext>
          </a:extLst>
        </xdr:cNvPr>
        <xdr:cNvSpPr txBox="1">
          <a:spLocks noChangeArrowheads="1"/>
        </xdr:cNvSpPr>
      </xdr:nvSpPr>
      <xdr:spPr bwMode="auto">
        <a:xfrm>
          <a:off x="5845175" y="6699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33" name="Text Box 11">
          <a:extLst>
            <a:ext uri="{FF2B5EF4-FFF2-40B4-BE49-F238E27FC236}">
              <a16:creationId xmlns:a16="http://schemas.microsoft.com/office/drawing/2014/main" id="{21C69571-E20E-4ECD-9481-0E6DADE86459}"/>
            </a:ext>
          </a:extLst>
        </xdr:cNvPr>
        <xdr:cNvSpPr txBox="1">
          <a:spLocks noChangeArrowheads="1"/>
        </xdr:cNvSpPr>
      </xdr:nvSpPr>
      <xdr:spPr bwMode="auto">
        <a:xfrm>
          <a:off x="6527800" y="8794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34" name="Text Box 15">
          <a:extLst>
            <a:ext uri="{FF2B5EF4-FFF2-40B4-BE49-F238E27FC236}">
              <a16:creationId xmlns:a16="http://schemas.microsoft.com/office/drawing/2014/main" id="{7DB2BD9A-085F-4899-8A52-42C3BB494DB5}"/>
            </a:ext>
          </a:extLst>
        </xdr:cNvPr>
        <xdr:cNvSpPr txBox="1">
          <a:spLocks noChangeArrowheads="1"/>
        </xdr:cNvSpPr>
      </xdr:nvSpPr>
      <xdr:spPr bwMode="auto">
        <a:xfrm>
          <a:off x="5845175" y="6699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923925</xdr:colOff>
      <xdr:row>5</xdr:row>
      <xdr:rowOff>257175</xdr:rowOff>
    </xdr:from>
    <xdr:ext cx="95250" cy="228600"/>
    <xdr:sp macro="" textlink="">
      <xdr:nvSpPr>
        <xdr:cNvPr id="35" name="Text Box 11">
          <a:extLst>
            <a:ext uri="{FF2B5EF4-FFF2-40B4-BE49-F238E27FC236}">
              <a16:creationId xmlns:a16="http://schemas.microsoft.com/office/drawing/2014/main" id="{66C76A74-69AC-48BF-BD23-6738C495AA97}"/>
            </a:ext>
          </a:extLst>
        </xdr:cNvPr>
        <xdr:cNvSpPr txBox="1">
          <a:spLocks noChangeArrowheads="1"/>
        </xdr:cNvSpPr>
      </xdr:nvSpPr>
      <xdr:spPr bwMode="auto">
        <a:xfrm>
          <a:off x="6524625" y="16795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36" name="Text Box 11">
          <a:extLst>
            <a:ext uri="{FF2B5EF4-FFF2-40B4-BE49-F238E27FC236}">
              <a16:creationId xmlns:a16="http://schemas.microsoft.com/office/drawing/2014/main" id="{E12B27E2-7DAA-48B5-B4C2-B6C8A96CED7A}"/>
            </a:ext>
          </a:extLst>
        </xdr:cNvPr>
        <xdr:cNvSpPr txBox="1">
          <a:spLocks noChangeArrowheads="1"/>
        </xdr:cNvSpPr>
      </xdr:nvSpPr>
      <xdr:spPr bwMode="auto">
        <a:xfrm>
          <a:off x="6527800" y="8794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37" name="Text Box 15">
          <a:extLst>
            <a:ext uri="{FF2B5EF4-FFF2-40B4-BE49-F238E27FC236}">
              <a16:creationId xmlns:a16="http://schemas.microsoft.com/office/drawing/2014/main" id="{ED649ABD-8458-4E56-A8E2-80131E2E29A0}"/>
            </a:ext>
          </a:extLst>
        </xdr:cNvPr>
        <xdr:cNvSpPr txBox="1">
          <a:spLocks noChangeArrowheads="1"/>
        </xdr:cNvSpPr>
      </xdr:nvSpPr>
      <xdr:spPr bwMode="auto">
        <a:xfrm>
          <a:off x="5845175" y="6699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2</xdr:row>
      <xdr:rowOff>66675</xdr:rowOff>
    </xdr:from>
    <xdr:ext cx="95250" cy="228600"/>
    <xdr:sp macro="" textlink="">
      <xdr:nvSpPr>
        <xdr:cNvPr id="38" name="Text Box 11">
          <a:extLst>
            <a:ext uri="{FF2B5EF4-FFF2-40B4-BE49-F238E27FC236}">
              <a16:creationId xmlns:a16="http://schemas.microsoft.com/office/drawing/2014/main" id="{C97389E5-E535-4FA7-AB2A-179091C27246}"/>
            </a:ext>
          </a:extLst>
        </xdr:cNvPr>
        <xdr:cNvSpPr txBox="1">
          <a:spLocks noChangeArrowheads="1"/>
        </xdr:cNvSpPr>
      </xdr:nvSpPr>
      <xdr:spPr bwMode="auto">
        <a:xfrm>
          <a:off x="6527800" y="5746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39" name="Text Box 11">
          <a:extLst>
            <a:ext uri="{FF2B5EF4-FFF2-40B4-BE49-F238E27FC236}">
              <a16:creationId xmlns:a16="http://schemas.microsoft.com/office/drawing/2014/main" id="{B79B590F-165B-4858-AC1F-46130BB0A9CE}"/>
            </a:ext>
          </a:extLst>
        </xdr:cNvPr>
        <xdr:cNvSpPr txBox="1">
          <a:spLocks noChangeArrowheads="1"/>
        </xdr:cNvSpPr>
      </xdr:nvSpPr>
      <xdr:spPr bwMode="auto">
        <a:xfrm>
          <a:off x="6527800" y="8794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40" name="Text Box 15">
          <a:extLst>
            <a:ext uri="{FF2B5EF4-FFF2-40B4-BE49-F238E27FC236}">
              <a16:creationId xmlns:a16="http://schemas.microsoft.com/office/drawing/2014/main" id="{BF045332-28DA-4B32-A5F8-BA18922D91F2}"/>
            </a:ext>
          </a:extLst>
        </xdr:cNvPr>
        <xdr:cNvSpPr txBox="1">
          <a:spLocks noChangeArrowheads="1"/>
        </xdr:cNvSpPr>
      </xdr:nvSpPr>
      <xdr:spPr bwMode="auto">
        <a:xfrm>
          <a:off x="5845175" y="6699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41" name="Text Box 11">
          <a:extLst>
            <a:ext uri="{FF2B5EF4-FFF2-40B4-BE49-F238E27FC236}">
              <a16:creationId xmlns:a16="http://schemas.microsoft.com/office/drawing/2014/main" id="{01252B4E-CDAD-48D2-9725-59AB7F6E1C8D}"/>
            </a:ext>
          </a:extLst>
        </xdr:cNvPr>
        <xdr:cNvSpPr txBox="1">
          <a:spLocks noChangeArrowheads="1"/>
        </xdr:cNvSpPr>
      </xdr:nvSpPr>
      <xdr:spPr bwMode="auto">
        <a:xfrm>
          <a:off x="6527800" y="8794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42" name="Text Box 15">
          <a:extLst>
            <a:ext uri="{FF2B5EF4-FFF2-40B4-BE49-F238E27FC236}">
              <a16:creationId xmlns:a16="http://schemas.microsoft.com/office/drawing/2014/main" id="{2E04DB57-920D-446A-9EA7-08C02D08FDAD}"/>
            </a:ext>
          </a:extLst>
        </xdr:cNvPr>
        <xdr:cNvSpPr txBox="1">
          <a:spLocks noChangeArrowheads="1"/>
        </xdr:cNvSpPr>
      </xdr:nvSpPr>
      <xdr:spPr bwMode="auto">
        <a:xfrm>
          <a:off x="5845175" y="6699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43" name="Text Box 11">
          <a:extLst>
            <a:ext uri="{FF2B5EF4-FFF2-40B4-BE49-F238E27FC236}">
              <a16:creationId xmlns:a16="http://schemas.microsoft.com/office/drawing/2014/main" id="{3D6B8748-CE2F-4BD2-B59D-57C1C0585AE3}"/>
            </a:ext>
          </a:extLst>
        </xdr:cNvPr>
        <xdr:cNvSpPr txBox="1">
          <a:spLocks noChangeArrowheads="1"/>
        </xdr:cNvSpPr>
      </xdr:nvSpPr>
      <xdr:spPr bwMode="auto">
        <a:xfrm>
          <a:off x="6527800" y="8794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39365;&#20253;&#35352;&#37682;.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user\Desktop\&#20316;&#26989;&#20013;\&#20196;&#21644;6&#24180;&#24230;&#21442;&#21152;&#30003;&#36796;&#26360;.xlsx" TargetMode="External"/><Relationship Id="rId1" Type="http://schemas.openxmlformats.org/officeDocument/2006/relationships/externalLinkPath" Target="/Users/user/Desktop/&#20316;&#26989;&#20013;/&#20196;&#21644;6&#24180;&#24230;&#21442;&#21152;&#30003;&#3679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タイム測定"/>
      <sheetName val="チーム別記録表"/>
      <sheetName val="記録表"/>
    </sheetNames>
    <sheetDataSet>
      <sheetData sheetId="0">
        <row r="4">
          <cell r="D4" t="str">
            <v/>
          </cell>
        </row>
        <row r="5">
          <cell r="D5" t="str">
            <v/>
          </cell>
        </row>
        <row r="6">
          <cell r="D6" t="str">
            <v/>
          </cell>
        </row>
        <row r="7">
          <cell r="D7" t="str">
            <v/>
          </cell>
        </row>
        <row r="8">
          <cell r="D8" t="str">
            <v/>
          </cell>
        </row>
        <row r="9">
          <cell r="D9" t="str">
            <v/>
          </cell>
        </row>
        <row r="10">
          <cell r="D10" t="str">
            <v/>
          </cell>
        </row>
        <row r="11">
          <cell r="D11" t="str">
            <v/>
          </cell>
        </row>
        <row r="12">
          <cell r="D12" t="str">
            <v/>
          </cell>
        </row>
        <row r="13">
          <cell r="D13" t="str">
            <v/>
          </cell>
        </row>
        <row r="14">
          <cell r="D14" t="str">
            <v/>
          </cell>
        </row>
        <row r="15">
          <cell r="D15" t="str">
            <v/>
          </cell>
        </row>
        <row r="16">
          <cell r="D16" t="str">
            <v/>
          </cell>
        </row>
        <row r="17">
          <cell r="D17" t="str">
            <v/>
          </cell>
        </row>
        <row r="18">
          <cell r="D18" t="str">
            <v/>
          </cell>
        </row>
        <row r="19">
          <cell r="D19" t="str">
            <v/>
          </cell>
        </row>
        <row r="20">
          <cell r="D20" t="str">
            <v/>
          </cell>
        </row>
        <row r="21">
          <cell r="D21" t="str">
            <v/>
          </cell>
        </row>
        <row r="22">
          <cell r="D22" t="str">
            <v/>
          </cell>
        </row>
        <row r="23">
          <cell r="D23" t="str">
            <v/>
          </cell>
        </row>
        <row r="24">
          <cell r="D24" t="str">
            <v/>
          </cell>
        </row>
        <row r="25">
          <cell r="D25" t="str">
            <v/>
          </cell>
        </row>
        <row r="26">
          <cell r="D26" t="str">
            <v/>
          </cell>
        </row>
        <row r="27">
          <cell r="D27" t="str">
            <v/>
          </cell>
        </row>
        <row r="28">
          <cell r="D28" t="str">
            <v/>
          </cell>
        </row>
        <row r="29">
          <cell r="D29" t="str">
            <v/>
          </cell>
        </row>
        <row r="30">
          <cell r="D30" t="str">
            <v/>
          </cell>
        </row>
        <row r="31">
          <cell r="D31" t="str">
            <v/>
          </cell>
        </row>
        <row r="32">
          <cell r="D32" t="str">
            <v/>
          </cell>
        </row>
        <row r="33">
          <cell r="D33" t="str">
            <v/>
          </cell>
        </row>
        <row r="34">
          <cell r="D34" t="str">
            <v/>
          </cell>
        </row>
        <row r="35">
          <cell r="D35" t="str">
            <v/>
          </cell>
        </row>
        <row r="36">
          <cell r="D36" t="str">
            <v/>
          </cell>
        </row>
        <row r="37">
          <cell r="D37" t="str">
            <v/>
          </cell>
        </row>
        <row r="38">
          <cell r="D38" t="str">
            <v/>
          </cell>
        </row>
        <row r="39">
          <cell r="D39" t="str">
            <v/>
          </cell>
        </row>
        <row r="40">
          <cell r="D40" t="str">
            <v/>
          </cell>
        </row>
        <row r="41">
          <cell r="D41" t="str">
            <v/>
          </cell>
        </row>
        <row r="42">
          <cell r="D42" t="str">
            <v/>
          </cell>
        </row>
        <row r="43">
          <cell r="D43" t="str">
            <v/>
          </cell>
        </row>
        <row r="44">
          <cell r="D44" t="str">
            <v/>
          </cell>
        </row>
        <row r="45">
          <cell r="D45" t="str">
            <v/>
          </cell>
        </row>
        <row r="46">
          <cell r="D46" t="str">
            <v/>
          </cell>
        </row>
        <row r="47">
          <cell r="D47" t="str">
            <v/>
          </cell>
        </row>
        <row r="48">
          <cell r="D48" t="str">
            <v/>
          </cell>
        </row>
        <row r="49">
          <cell r="D49" t="str">
            <v/>
          </cell>
        </row>
        <row r="50">
          <cell r="D50" t="str">
            <v/>
          </cell>
        </row>
        <row r="51">
          <cell r="D51" t="str">
            <v/>
          </cell>
        </row>
        <row r="52">
          <cell r="D52" t="str">
            <v/>
          </cell>
        </row>
        <row r="53">
          <cell r="D53" t="str">
            <v/>
          </cell>
        </row>
        <row r="54">
          <cell r="D54" t="str">
            <v/>
          </cell>
        </row>
        <row r="55">
          <cell r="D55" t="str">
            <v/>
          </cell>
        </row>
        <row r="56">
          <cell r="D56" t="str">
            <v/>
          </cell>
        </row>
        <row r="57">
          <cell r="D57" t="str">
            <v/>
          </cell>
        </row>
        <row r="58">
          <cell r="D58" t="str">
            <v/>
          </cell>
        </row>
        <row r="59">
          <cell r="D59" t="str">
            <v/>
          </cell>
        </row>
        <row r="60">
          <cell r="D60" t="str">
            <v/>
          </cell>
        </row>
        <row r="61">
          <cell r="D61" t="str">
            <v/>
          </cell>
        </row>
        <row r="62">
          <cell r="D62" t="str">
            <v/>
          </cell>
        </row>
        <row r="63">
          <cell r="D63" t="str">
            <v/>
          </cell>
        </row>
        <row r="64">
          <cell r="D64" t="str">
            <v/>
          </cell>
        </row>
        <row r="65">
          <cell r="D65" t="str">
            <v/>
          </cell>
        </row>
        <row r="66">
          <cell r="D66" t="str">
            <v/>
          </cell>
        </row>
        <row r="67">
          <cell r="D67" t="str">
            <v/>
          </cell>
        </row>
        <row r="68">
          <cell r="D68" t="str">
            <v/>
          </cell>
        </row>
        <row r="69">
          <cell r="D69" t="str">
            <v/>
          </cell>
        </row>
        <row r="70">
          <cell r="D70" t="str">
            <v/>
          </cell>
        </row>
        <row r="71">
          <cell r="D71" t="str">
            <v/>
          </cell>
        </row>
        <row r="72">
          <cell r="D72" t="str">
            <v/>
          </cell>
        </row>
        <row r="73">
          <cell r="D73" t="str">
            <v/>
          </cell>
        </row>
        <row r="74">
          <cell r="D74" t="str">
            <v/>
          </cell>
        </row>
        <row r="75">
          <cell r="D75" t="str">
            <v/>
          </cell>
        </row>
        <row r="76">
          <cell r="D76" t="str">
            <v/>
          </cell>
        </row>
        <row r="77">
          <cell r="D77" t="str">
            <v/>
          </cell>
        </row>
        <row r="78">
          <cell r="D78" t="str">
            <v/>
          </cell>
        </row>
        <row r="79">
          <cell r="D79" t="str">
            <v/>
          </cell>
        </row>
        <row r="80">
          <cell r="D80" t="str">
            <v/>
          </cell>
        </row>
        <row r="81">
          <cell r="D81" t="str">
            <v/>
          </cell>
        </row>
        <row r="82">
          <cell r="D82" t="str">
            <v/>
          </cell>
        </row>
        <row r="83">
          <cell r="D83" t="str">
            <v/>
          </cell>
        </row>
        <row r="84">
          <cell r="D84" t="str">
            <v/>
          </cell>
        </row>
        <row r="85">
          <cell r="D85" t="str">
            <v/>
          </cell>
        </row>
        <row r="86">
          <cell r="D86" t="str">
            <v/>
          </cell>
        </row>
        <row r="87">
          <cell r="D87" t="str">
            <v/>
          </cell>
        </row>
        <row r="88">
          <cell r="D88" t="str">
            <v/>
          </cell>
        </row>
        <row r="89">
          <cell r="D89" t="str">
            <v/>
          </cell>
        </row>
        <row r="90">
          <cell r="D90" t="str">
            <v/>
          </cell>
        </row>
        <row r="91">
          <cell r="D91" t="str">
            <v/>
          </cell>
        </row>
        <row r="92">
          <cell r="D92" t="str">
            <v/>
          </cell>
        </row>
        <row r="93">
          <cell r="D93" t="str">
            <v/>
          </cell>
        </row>
        <row r="94">
          <cell r="D94" t="str">
            <v/>
          </cell>
        </row>
        <row r="95">
          <cell r="D95" t="str">
            <v/>
          </cell>
        </row>
        <row r="96">
          <cell r="D96" t="str">
            <v/>
          </cell>
        </row>
        <row r="97">
          <cell r="D97" t="str">
            <v/>
          </cell>
        </row>
        <row r="98">
          <cell r="D98" t="str">
            <v/>
          </cell>
        </row>
        <row r="99">
          <cell r="D99" t="str">
            <v/>
          </cell>
        </row>
        <row r="100">
          <cell r="D100" t="str">
            <v/>
          </cell>
        </row>
        <row r="101">
          <cell r="D101" t="str">
            <v/>
          </cell>
        </row>
        <row r="102">
          <cell r="D102" t="str">
            <v/>
          </cell>
        </row>
        <row r="103">
          <cell r="D103" t="str">
            <v/>
          </cell>
        </row>
        <row r="104">
          <cell r="D104" t="str">
            <v/>
          </cell>
        </row>
        <row r="105">
          <cell r="D105" t="str">
            <v/>
          </cell>
        </row>
        <row r="106">
          <cell r="D106" t="str">
            <v/>
          </cell>
        </row>
        <row r="107">
          <cell r="D107" t="str">
            <v/>
          </cell>
        </row>
        <row r="108">
          <cell r="D108" t="str">
            <v/>
          </cell>
        </row>
        <row r="109">
          <cell r="D109" t="str">
            <v/>
          </cell>
        </row>
        <row r="110">
          <cell r="D110" t="str">
            <v/>
          </cell>
        </row>
        <row r="111">
          <cell r="D111" t="str">
            <v/>
          </cell>
        </row>
        <row r="112">
          <cell r="D112" t="str">
            <v/>
          </cell>
        </row>
        <row r="113">
          <cell r="D113" t="str">
            <v/>
          </cell>
        </row>
        <row r="114">
          <cell r="D114" t="str">
            <v/>
          </cell>
        </row>
        <row r="115">
          <cell r="D115" t="str">
            <v/>
          </cell>
        </row>
        <row r="116">
          <cell r="D116" t="str">
            <v/>
          </cell>
        </row>
        <row r="117">
          <cell r="D117" t="str">
            <v/>
          </cell>
        </row>
        <row r="118">
          <cell r="D118" t="str">
            <v/>
          </cell>
        </row>
        <row r="119">
          <cell r="D119" t="str">
            <v/>
          </cell>
        </row>
        <row r="120">
          <cell r="D120" t="str">
            <v/>
          </cell>
        </row>
        <row r="121">
          <cell r="D121" t="str">
            <v/>
          </cell>
        </row>
        <row r="122">
          <cell r="D122" t="str">
            <v/>
          </cell>
        </row>
        <row r="123">
          <cell r="D123" t="str">
            <v/>
          </cell>
        </row>
      </sheetData>
      <sheetData sheetId="1"/>
      <sheetData sheetId="2">
        <row r="5">
          <cell r="C5">
            <v>11</v>
          </cell>
          <cell r="D5" t="str">
            <v/>
          </cell>
          <cell r="E5" t="str">
            <v/>
          </cell>
          <cell r="F5" t="str">
            <v/>
          </cell>
          <cell r="H5">
            <v>11</v>
          </cell>
          <cell r="I5" t="str">
            <v/>
          </cell>
          <cell r="J5" t="str">
            <v/>
          </cell>
        </row>
        <row r="6">
          <cell r="C6">
            <v>12</v>
          </cell>
          <cell r="D6" t="str">
            <v/>
          </cell>
          <cell r="E6" t="str">
            <v/>
          </cell>
          <cell r="F6" t="str">
            <v/>
          </cell>
          <cell r="H6">
            <v>21</v>
          </cell>
          <cell r="I6" t="str">
            <v/>
          </cell>
          <cell r="J6" t="str">
            <v/>
          </cell>
        </row>
        <row r="7">
          <cell r="C7">
            <v>13</v>
          </cell>
          <cell r="D7" t="str">
            <v/>
          </cell>
          <cell r="E7" t="str">
            <v/>
          </cell>
          <cell r="F7" t="str">
            <v/>
          </cell>
          <cell r="H7">
            <v>31</v>
          </cell>
          <cell r="I7" t="str">
            <v/>
          </cell>
          <cell r="J7" t="str">
            <v/>
          </cell>
        </row>
        <row r="8">
          <cell r="C8">
            <v>14</v>
          </cell>
          <cell r="D8" t="str">
            <v/>
          </cell>
          <cell r="E8" t="str">
            <v/>
          </cell>
          <cell r="F8" t="str">
            <v/>
          </cell>
          <cell r="H8">
            <v>41</v>
          </cell>
          <cell r="I8" t="str">
            <v/>
          </cell>
          <cell r="J8" t="str">
            <v/>
          </cell>
        </row>
        <row r="9">
          <cell r="C9">
            <v>15</v>
          </cell>
          <cell r="D9" t="str">
            <v/>
          </cell>
          <cell r="E9" t="str">
            <v/>
          </cell>
          <cell r="F9" t="str">
            <v/>
          </cell>
          <cell r="H9">
            <v>51</v>
          </cell>
          <cell r="I9" t="str">
            <v/>
          </cell>
          <cell r="J9" t="str">
            <v/>
          </cell>
        </row>
        <row r="10">
          <cell r="C10">
            <v>16</v>
          </cell>
          <cell r="D10" t="str">
            <v/>
          </cell>
          <cell r="E10" t="str">
            <v/>
          </cell>
          <cell r="F10" t="str">
            <v/>
          </cell>
          <cell r="H10">
            <v>61</v>
          </cell>
          <cell r="I10" t="str">
            <v/>
          </cell>
          <cell r="J10" t="str">
            <v/>
          </cell>
        </row>
        <row r="11">
          <cell r="C11">
            <v>21</v>
          </cell>
          <cell r="D11" t="str">
            <v/>
          </cell>
          <cell r="E11" t="str">
            <v/>
          </cell>
          <cell r="F11" t="str">
            <v/>
          </cell>
          <cell r="H11">
            <v>71</v>
          </cell>
          <cell r="I11" t="str">
            <v/>
          </cell>
          <cell r="J11" t="str">
            <v/>
          </cell>
        </row>
        <row r="12">
          <cell r="C12">
            <v>22</v>
          </cell>
          <cell r="D12" t="str">
            <v/>
          </cell>
          <cell r="E12" t="str">
            <v/>
          </cell>
          <cell r="F12" t="str">
            <v/>
          </cell>
          <cell r="H12">
            <v>81</v>
          </cell>
          <cell r="I12" t="str">
            <v/>
          </cell>
          <cell r="J12" t="str">
            <v/>
          </cell>
        </row>
        <row r="13">
          <cell r="C13">
            <v>23</v>
          </cell>
          <cell r="D13" t="str">
            <v/>
          </cell>
          <cell r="E13" t="str">
            <v/>
          </cell>
          <cell r="F13" t="str">
            <v/>
          </cell>
          <cell r="H13">
            <v>91</v>
          </cell>
          <cell r="I13" t="str">
            <v/>
          </cell>
          <cell r="J13" t="str">
            <v/>
          </cell>
        </row>
        <row r="14">
          <cell r="C14">
            <v>24</v>
          </cell>
          <cell r="D14" t="str">
            <v/>
          </cell>
          <cell r="E14" t="str">
            <v/>
          </cell>
          <cell r="F14" t="str">
            <v/>
          </cell>
          <cell r="H14">
            <v>101</v>
          </cell>
          <cell r="I14" t="str">
            <v/>
          </cell>
          <cell r="J14" t="str">
            <v/>
          </cell>
        </row>
        <row r="15">
          <cell r="C15">
            <v>25</v>
          </cell>
          <cell r="D15" t="str">
            <v/>
          </cell>
          <cell r="E15" t="str">
            <v/>
          </cell>
          <cell r="F15" t="str">
            <v/>
          </cell>
          <cell r="H15">
            <v>111</v>
          </cell>
          <cell r="I15" t="str">
            <v/>
          </cell>
          <cell r="J15" t="str">
            <v/>
          </cell>
        </row>
        <row r="16">
          <cell r="C16">
            <v>26</v>
          </cell>
          <cell r="D16" t="str">
            <v/>
          </cell>
          <cell r="E16" t="str">
            <v/>
          </cell>
          <cell r="F16" t="str">
            <v/>
          </cell>
          <cell r="H16">
            <v>121</v>
          </cell>
          <cell r="I16" t="str">
            <v/>
          </cell>
          <cell r="J16" t="str">
            <v/>
          </cell>
        </row>
        <row r="17">
          <cell r="C17">
            <v>31</v>
          </cell>
          <cell r="D17" t="str">
            <v/>
          </cell>
          <cell r="E17" t="str">
            <v/>
          </cell>
          <cell r="F17" t="str">
            <v/>
          </cell>
          <cell r="H17">
            <v>131</v>
          </cell>
          <cell r="I17" t="str">
            <v/>
          </cell>
          <cell r="J17" t="str">
            <v/>
          </cell>
        </row>
        <row r="18">
          <cell r="C18">
            <v>32</v>
          </cell>
          <cell r="D18" t="str">
            <v/>
          </cell>
          <cell r="E18" t="str">
            <v/>
          </cell>
          <cell r="F18" t="str">
            <v/>
          </cell>
          <cell r="H18">
            <v>141</v>
          </cell>
          <cell r="I18" t="str">
            <v/>
          </cell>
          <cell r="J18" t="str">
            <v/>
          </cell>
        </row>
        <row r="19">
          <cell r="C19">
            <v>33</v>
          </cell>
          <cell r="D19" t="str">
            <v/>
          </cell>
          <cell r="E19" t="str">
            <v/>
          </cell>
          <cell r="F19" t="str">
            <v/>
          </cell>
          <cell r="H19">
            <v>151</v>
          </cell>
          <cell r="I19" t="str">
            <v/>
          </cell>
          <cell r="J19" t="str">
            <v/>
          </cell>
        </row>
        <row r="20">
          <cell r="C20">
            <v>34</v>
          </cell>
          <cell r="D20" t="str">
            <v/>
          </cell>
          <cell r="E20" t="str">
            <v/>
          </cell>
          <cell r="F20" t="str">
            <v/>
          </cell>
          <cell r="H20">
            <v>161</v>
          </cell>
          <cell r="I20" t="str">
            <v/>
          </cell>
          <cell r="J20" t="str">
            <v/>
          </cell>
        </row>
        <row r="21">
          <cell r="C21">
            <v>35</v>
          </cell>
          <cell r="D21" t="str">
            <v/>
          </cell>
          <cell r="E21" t="str">
            <v/>
          </cell>
          <cell r="F21" t="str">
            <v/>
          </cell>
          <cell r="H21">
            <v>171</v>
          </cell>
          <cell r="I21" t="str">
            <v/>
          </cell>
          <cell r="J21" t="str">
            <v/>
          </cell>
        </row>
        <row r="22">
          <cell r="C22">
            <v>36</v>
          </cell>
          <cell r="D22" t="str">
            <v/>
          </cell>
          <cell r="E22" t="str">
            <v/>
          </cell>
          <cell r="F22" t="str">
            <v/>
          </cell>
          <cell r="H22">
            <v>181</v>
          </cell>
          <cell r="I22" t="str">
            <v/>
          </cell>
          <cell r="J22" t="str">
            <v/>
          </cell>
        </row>
        <row r="23">
          <cell r="C23">
            <v>41</v>
          </cell>
          <cell r="D23" t="str">
            <v/>
          </cell>
          <cell r="E23" t="str">
            <v/>
          </cell>
          <cell r="F23" t="str">
            <v/>
          </cell>
          <cell r="H23">
            <v>191</v>
          </cell>
          <cell r="I23" t="str">
            <v/>
          </cell>
          <cell r="J23" t="str">
            <v/>
          </cell>
        </row>
        <row r="24">
          <cell r="C24">
            <v>42</v>
          </cell>
          <cell r="D24" t="str">
            <v/>
          </cell>
          <cell r="E24" t="str">
            <v/>
          </cell>
          <cell r="F24" t="str">
            <v/>
          </cell>
          <cell r="H24">
            <v>201</v>
          </cell>
          <cell r="I24" t="str">
            <v/>
          </cell>
          <cell r="J24" t="str">
            <v/>
          </cell>
        </row>
        <row r="25">
          <cell r="C25">
            <v>43</v>
          </cell>
          <cell r="D25" t="str">
            <v/>
          </cell>
          <cell r="E25" t="str">
            <v/>
          </cell>
          <cell r="F25" t="str">
            <v/>
          </cell>
          <cell r="H25">
            <v>12</v>
          </cell>
          <cell r="I25" t="str">
            <v/>
          </cell>
          <cell r="J25" t="str">
            <v/>
          </cell>
        </row>
        <row r="26">
          <cell r="C26">
            <v>44</v>
          </cell>
          <cell r="D26" t="str">
            <v/>
          </cell>
          <cell r="E26" t="str">
            <v/>
          </cell>
          <cell r="F26" t="str">
            <v/>
          </cell>
          <cell r="H26">
            <v>22</v>
          </cell>
          <cell r="I26" t="str">
            <v/>
          </cell>
          <cell r="J26" t="str">
            <v/>
          </cell>
        </row>
        <row r="27">
          <cell r="C27">
            <v>45</v>
          </cell>
          <cell r="D27" t="str">
            <v/>
          </cell>
          <cell r="E27" t="str">
            <v/>
          </cell>
          <cell r="F27" t="str">
            <v/>
          </cell>
          <cell r="H27">
            <v>32</v>
          </cell>
          <cell r="I27" t="str">
            <v/>
          </cell>
          <cell r="J27" t="str">
            <v/>
          </cell>
        </row>
        <row r="28">
          <cell r="C28">
            <v>46</v>
          </cell>
          <cell r="D28" t="str">
            <v/>
          </cell>
          <cell r="E28" t="str">
            <v/>
          </cell>
          <cell r="F28" t="str">
            <v/>
          </cell>
          <cell r="H28">
            <v>42</v>
          </cell>
          <cell r="I28" t="str">
            <v/>
          </cell>
          <cell r="J28" t="str">
            <v/>
          </cell>
        </row>
        <row r="29">
          <cell r="C29">
            <v>51</v>
          </cell>
          <cell r="D29" t="str">
            <v/>
          </cell>
          <cell r="E29" t="str">
            <v/>
          </cell>
          <cell r="F29" t="str">
            <v/>
          </cell>
          <cell r="H29">
            <v>52</v>
          </cell>
          <cell r="I29" t="str">
            <v/>
          </cell>
          <cell r="J29" t="str">
            <v/>
          </cell>
        </row>
        <row r="30">
          <cell r="C30">
            <v>52</v>
          </cell>
          <cell r="D30" t="str">
            <v/>
          </cell>
          <cell r="E30" t="str">
            <v/>
          </cell>
          <cell r="F30" t="str">
            <v/>
          </cell>
          <cell r="H30">
            <v>62</v>
          </cell>
          <cell r="I30" t="str">
            <v/>
          </cell>
          <cell r="J30" t="str">
            <v/>
          </cell>
        </row>
        <row r="31">
          <cell r="C31">
            <v>53</v>
          </cell>
          <cell r="D31" t="str">
            <v/>
          </cell>
          <cell r="E31" t="str">
            <v/>
          </cell>
          <cell r="F31" t="str">
            <v/>
          </cell>
          <cell r="H31">
            <v>72</v>
          </cell>
          <cell r="I31" t="str">
            <v/>
          </cell>
          <cell r="J31" t="str">
            <v/>
          </cell>
        </row>
        <row r="32">
          <cell r="C32">
            <v>54</v>
          </cell>
          <cell r="D32" t="str">
            <v/>
          </cell>
          <cell r="E32" t="str">
            <v/>
          </cell>
          <cell r="F32" t="str">
            <v/>
          </cell>
          <cell r="H32">
            <v>82</v>
          </cell>
          <cell r="I32" t="str">
            <v/>
          </cell>
          <cell r="J32" t="str">
            <v/>
          </cell>
        </row>
        <row r="33">
          <cell r="C33">
            <v>55</v>
          </cell>
          <cell r="D33" t="str">
            <v/>
          </cell>
          <cell r="E33" t="str">
            <v/>
          </cell>
          <cell r="F33" t="str">
            <v/>
          </cell>
          <cell r="H33">
            <v>92</v>
          </cell>
          <cell r="I33" t="str">
            <v/>
          </cell>
          <cell r="J33" t="str">
            <v/>
          </cell>
        </row>
        <row r="34">
          <cell r="C34">
            <v>56</v>
          </cell>
          <cell r="D34" t="str">
            <v/>
          </cell>
          <cell r="E34" t="str">
            <v/>
          </cell>
          <cell r="F34" t="str">
            <v/>
          </cell>
          <cell r="H34">
            <v>102</v>
          </cell>
          <cell r="I34" t="str">
            <v/>
          </cell>
          <cell r="J34" t="str">
            <v/>
          </cell>
        </row>
        <row r="35">
          <cell r="C35">
            <v>61</v>
          </cell>
          <cell r="D35" t="str">
            <v/>
          </cell>
          <cell r="E35" t="str">
            <v/>
          </cell>
          <cell r="F35" t="str">
            <v/>
          </cell>
          <cell r="H35">
            <v>112</v>
          </cell>
          <cell r="I35" t="str">
            <v/>
          </cell>
          <cell r="J35" t="str">
            <v/>
          </cell>
        </row>
        <row r="36">
          <cell r="C36">
            <v>62</v>
          </cell>
          <cell r="D36" t="str">
            <v/>
          </cell>
          <cell r="E36" t="str">
            <v/>
          </cell>
          <cell r="F36" t="str">
            <v/>
          </cell>
          <cell r="H36">
            <v>122</v>
          </cell>
          <cell r="I36" t="str">
            <v/>
          </cell>
          <cell r="J36" t="str">
            <v/>
          </cell>
        </row>
        <row r="37">
          <cell r="C37">
            <v>63</v>
          </cell>
          <cell r="D37" t="str">
            <v/>
          </cell>
          <cell r="E37" t="str">
            <v/>
          </cell>
          <cell r="F37" t="str">
            <v/>
          </cell>
          <cell r="H37">
            <v>132</v>
          </cell>
          <cell r="I37" t="str">
            <v/>
          </cell>
          <cell r="J37" t="str">
            <v/>
          </cell>
        </row>
        <row r="38">
          <cell r="C38">
            <v>64</v>
          </cell>
          <cell r="D38" t="str">
            <v/>
          </cell>
          <cell r="E38" t="str">
            <v/>
          </cell>
          <cell r="F38" t="str">
            <v/>
          </cell>
          <cell r="H38">
            <v>142</v>
          </cell>
          <cell r="I38" t="str">
            <v/>
          </cell>
          <cell r="J38" t="str">
            <v/>
          </cell>
        </row>
        <row r="39">
          <cell r="C39">
            <v>65</v>
          </cell>
          <cell r="D39" t="str">
            <v/>
          </cell>
          <cell r="E39" t="str">
            <v/>
          </cell>
          <cell r="F39" t="str">
            <v/>
          </cell>
          <cell r="H39">
            <v>152</v>
          </cell>
          <cell r="I39" t="str">
            <v/>
          </cell>
          <cell r="J39" t="str">
            <v/>
          </cell>
        </row>
        <row r="40">
          <cell r="C40">
            <v>66</v>
          </cell>
          <cell r="D40" t="str">
            <v/>
          </cell>
          <cell r="E40" t="str">
            <v/>
          </cell>
          <cell r="F40" t="str">
            <v/>
          </cell>
          <cell r="H40">
            <v>162</v>
          </cell>
          <cell r="I40" t="str">
            <v/>
          </cell>
          <cell r="J40" t="str">
            <v/>
          </cell>
        </row>
        <row r="41">
          <cell r="C41">
            <v>71</v>
          </cell>
          <cell r="D41" t="str">
            <v/>
          </cell>
          <cell r="E41" t="str">
            <v/>
          </cell>
          <cell r="F41" t="str">
            <v/>
          </cell>
          <cell r="H41">
            <v>172</v>
          </cell>
          <cell r="I41" t="str">
            <v/>
          </cell>
          <cell r="J41" t="str">
            <v/>
          </cell>
        </row>
        <row r="42">
          <cell r="C42">
            <v>72</v>
          </cell>
          <cell r="D42" t="str">
            <v/>
          </cell>
          <cell r="E42" t="str">
            <v/>
          </cell>
          <cell r="F42" t="str">
            <v/>
          </cell>
          <cell r="H42">
            <v>182</v>
          </cell>
          <cell r="I42" t="str">
            <v/>
          </cell>
          <cell r="J42" t="str">
            <v/>
          </cell>
        </row>
        <row r="43">
          <cell r="C43">
            <v>73</v>
          </cell>
          <cell r="D43" t="str">
            <v/>
          </cell>
          <cell r="E43" t="str">
            <v/>
          </cell>
          <cell r="F43" t="str">
            <v/>
          </cell>
          <cell r="H43">
            <v>192</v>
          </cell>
          <cell r="I43" t="str">
            <v/>
          </cell>
          <cell r="J43" t="str">
            <v/>
          </cell>
        </row>
        <row r="44">
          <cell r="C44">
            <v>74</v>
          </cell>
          <cell r="D44" t="str">
            <v/>
          </cell>
          <cell r="E44" t="str">
            <v/>
          </cell>
          <cell r="F44" t="str">
            <v/>
          </cell>
          <cell r="H44">
            <v>202</v>
          </cell>
          <cell r="I44" t="str">
            <v/>
          </cell>
          <cell r="J44" t="str">
            <v/>
          </cell>
        </row>
        <row r="45">
          <cell r="C45">
            <v>75</v>
          </cell>
          <cell r="D45" t="str">
            <v/>
          </cell>
          <cell r="E45" t="str">
            <v/>
          </cell>
          <cell r="F45" t="str">
            <v/>
          </cell>
          <cell r="H45">
            <v>13</v>
          </cell>
          <cell r="I45" t="str">
            <v/>
          </cell>
          <cell r="J45" t="str">
            <v/>
          </cell>
        </row>
        <row r="46">
          <cell r="C46">
            <v>76</v>
          </cell>
          <cell r="D46" t="str">
            <v/>
          </cell>
          <cell r="E46" t="str">
            <v/>
          </cell>
          <cell r="F46" t="str">
            <v/>
          </cell>
          <cell r="H46">
            <v>23</v>
          </cell>
          <cell r="I46" t="str">
            <v/>
          </cell>
          <cell r="J46" t="str">
            <v/>
          </cell>
        </row>
        <row r="47">
          <cell r="C47">
            <v>81</v>
          </cell>
          <cell r="D47" t="str">
            <v/>
          </cell>
          <cell r="E47" t="str">
            <v/>
          </cell>
          <cell r="F47" t="str">
            <v/>
          </cell>
          <cell r="H47">
            <v>33</v>
          </cell>
          <cell r="I47" t="str">
            <v/>
          </cell>
          <cell r="J47" t="str">
            <v/>
          </cell>
        </row>
        <row r="48">
          <cell r="C48">
            <v>82</v>
          </cell>
          <cell r="D48" t="str">
            <v/>
          </cell>
          <cell r="E48" t="str">
            <v/>
          </cell>
          <cell r="F48" t="str">
            <v/>
          </cell>
          <cell r="H48">
            <v>43</v>
          </cell>
          <cell r="I48" t="str">
            <v/>
          </cell>
          <cell r="J48" t="str">
            <v/>
          </cell>
        </row>
        <row r="49">
          <cell r="C49">
            <v>83</v>
          </cell>
          <cell r="D49" t="str">
            <v/>
          </cell>
          <cell r="E49" t="str">
            <v/>
          </cell>
          <cell r="F49" t="str">
            <v/>
          </cell>
          <cell r="H49">
            <v>53</v>
          </cell>
          <cell r="I49" t="str">
            <v/>
          </cell>
          <cell r="J49" t="str">
            <v/>
          </cell>
        </row>
        <row r="50">
          <cell r="C50">
            <v>84</v>
          </cell>
          <cell r="D50" t="str">
            <v/>
          </cell>
          <cell r="E50" t="str">
            <v/>
          </cell>
          <cell r="F50" t="str">
            <v/>
          </cell>
          <cell r="H50">
            <v>63</v>
          </cell>
          <cell r="I50" t="str">
            <v/>
          </cell>
          <cell r="J50" t="str">
            <v/>
          </cell>
        </row>
        <row r="51">
          <cell r="C51">
            <v>85</v>
          </cell>
          <cell r="D51" t="str">
            <v/>
          </cell>
          <cell r="E51" t="str">
            <v/>
          </cell>
          <cell r="F51" t="str">
            <v/>
          </cell>
          <cell r="H51">
            <v>73</v>
          </cell>
          <cell r="I51" t="str">
            <v/>
          </cell>
          <cell r="J51" t="str">
            <v/>
          </cell>
        </row>
        <row r="52">
          <cell r="C52">
            <v>86</v>
          </cell>
          <cell r="D52" t="str">
            <v/>
          </cell>
          <cell r="E52" t="str">
            <v/>
          </cell>
          <cell r="F52" t="str">
            <v/>
          </cell>
          <cell r="H52">
            <v>83</v>
          </cell>
          <cell r="I52" t="str">
            <v/>
          </cell>
          <cell r="J52" t="str">
            <v/>
          </cell>
        </row>
        <row r="53">
          <cell r="C53">
            <v>91</v>
          </cell>
          <cell r="D53" t="str">
            <v/>
          </cell>
          <cell r="E53" t="str">
            <v/>
          </cell>
          <cell r="F53" t="str">
            <v/>
          </cell>
          <cell r="H53">
            <v>93</v>
          </cell>
          <cell r="I53" t="str">
            <v/>
          </cell>
          <cell r="J53" t="str">
            <v/>
          </cell>
        </row>
        <row r="54">
          <cell r="C54">
            <v>92</v>
          </cell>
          <cell r="D54" t="str">
            <v/>
          </cell>
          <cell r="E54" t="str">
            <v/>
          </cell>
          <cell r="F54" t="str">
            <v/>
          </cell>
          <cell r="H54">
            <v>103</v>
          </cell>
          <cell r="I54" t="str">
            <v/>
          </cell>
          <cell r="J54" t="str">
            <v/>
          </cell>
        </row>
        <row r="55">
          <cell r="C55">
            <v>93</v>
          </cell>
          <cell r="D55" t="str">
            <v/>
          </cell>
          <cell r="E55" t="str">
            <v/>
          </cell>
          <cell r="F55" t="str">
            <v/>
          </cell>
          <cell r="H55">
            <v>113</v>
          </cell>
          <cell r="I55" t="str">
            <v/>
          </cell>
          <cell r="J55" t="str">
            <v/>
          </cell>
        </row>
        <row r="56">
          <cell r="C56">
            <v>94</v>
          </cell>
          <cell r="D56" t="str">
            <v/>
          </cell>
          <cell r="E56" t="str">
            <v/>
          </cell>
          <cell r="F56" t="str">
            <v/>
          </cell>
          <cell r="H56">
            <v>123</v>
          </cell>
          <cell r="I56" t="str">
            <v/>
          </cell>
          <cell r="J56" t="str">
            <v/>
          </cell>
        </row>
        <row r="57">
          <cell r="C57">
            <v>95</v>
          </cell>
          <cell r="D57" t="str">
            <v/>
          </cell>
          <cell r="E57" t="str">
            <v/>
          </cell>
          <cell r="F57" t="str">
            <v/>
          </cell>
          <cell r="H57">
            <v>133</v>
          </cell>
          <cell r="I57" t="str">
            <v/>
          </cell>
          <cell r="J57" t="str">
            <v/>
          </cell>
        </row>
        <row r="58">
          <cell r="C58">
            <v>96</v>
          </cell>
          <cell r="D58" t="str">
            <v/>
          </cell>
          <cell r="E58" t="str">
            <v/>
          </cell>
          <cell r="F58" t="str">
            <v/>
          </cell>
          <cell r="H58">
            <v>143</v>
          </cell>
          <cell r="I58" t="str">
            <v/>
          </cell>
          <cell r="J58" t="str">
            <v/>
          </cell>
        </row>
        <row r="59">
          <cell r="C59">
            <v>101</v>
          </cell>
          <cell r="D59" t="str">
            <v/>
          </cell>
          <cell r="E59" t="str">
            <v/>
          </cell>
          <cell r="F59" t="str">
            <v/>
          </cell>
          <cell r="H59">
            <v>153</v>
          </cell>
          <cell r="I59" t="str">
            <v/>
          </cell>
          <cell r="J59" t="str">
            <v/>
          </cell>
        </row>
        <row r="60">
          <cell r="C60">
            <v>102</v>
          </cell>
          <cell r="D60" t="str">
            <v/>
          </cell>
          <cell r="E60" t="str">
            <v/>
          </cell>
          <cell r="F60" t="str">
            <v/>
          </cell>
          <cell r="H60">
            <v>163</v>
          </cell>
          <cell r="I60" t="str">
            <v/>
          </cell>
          <cell r="J60" t="str">
            <v/>
          </cell>
        </row>
        <row r="61">
          <cell r="C61">
            <v>103</v>
          </cell>
          <cell r="D61" t="str">
            <v/>
          </cell>
          <cell r="E61" t="str">
            <v/>
          </cell>
          <cell r="F61" t="str">
            <v/>
          </cell>
          <cell r="H61">
            <v>173</v>
          </cell>
          <cell r="I61" t="str">
            <v/>
          </cell>
          <cell r="J61" t="str">
            <v/>
          </cell>
        </row>
        <row r="62">
          <cell r="C62">
            <v>104</v>
          </cell>
          <cell r="D62" t="str">
            <v/>
          </cell>
          <cell r="E62" t="str">
            <v/>
          </cell>
          <cell r="F62" t="str">
            <v/>
          </cell>
          <cell r="H62">
            <v>183</v>
          </cell>
          <cell r="I62" t="str">
            <v/>
          </cell>
          <cell r="J62" t="str">
            <v/>
          </cell>
        </row>
        <row r="63">
          <cell r="C63">
            <v>105</v>
          </cell>
          <cell r="D63" t="str">
            <v/>
          </cell>
          <cell r="E63" t="str">
            <v/>
          </cell>
          <cell r="F63" t="str">
            <v/>
          </cell>
          <cell r="H63">
            <v>193</v>
          </cell>
          <cell r="I63" t="str">
            <v/>
          </cell>
          <cell r="J63" t="str">
            <v/>
          </cell>
        </row>
        <row r="64">
          <cell r="C64">
            <v>106</v>
          </cell>
          <cell r="D64" t="str">
            <v/>
          </cell>
          <cell r="E64" t="str">
            <v/>
          </cell>
          <cell r="F64" t="str">
            <v/>
          </cell>
          <cell r="H64">
            <v>203</v>
          </cell>
          <cell r="I64" t="str">
            <v/>
          </cell>
          <cell r="J64" t="str">
            <v/>
          </cell>
        </row>
        <row r="65">
          <cell r="C65">
            <v>111</v>
          </cell>
          <cell r="D65" t="str">
            <v/>
          </cell>
          <cell r="E65" t="str">
            <v/>
          </cell>
          <cell r="F65" t="str">
            <v/>
          </cell>
          <cell r="H65">
            <v>14</v>
          </cell>
          <cell r="I65" t="str">
            <v/>
          </cell>
          <cell r="J65" t="str">
            <v/>
          </cell>
        </row>
        <row r="66">
          <cell r="C66">
            <v>112</v>
          </cell>
          <cell r="D66" t="str">
            <v/>
          </cell>
          <cell r="E66" t="str">
            <v/>
          </cell>
          <cell r="F66" t="str">
            <v/>
          </cell>
          <cell r="H66">
            <v>24</v>
          </cell>
          <cell r="I66" t="str">
            <v/>
          </cell>
          <cell r="J66" t="str">
            <v/>
          </cell>
        </row>
        <row r="67">
          <cell r="C67">
            <v>113</v>
          </cell>
          <cell r="D67" t="str">
            <v/>
          </cell>
          <cell r="E67" t="str">
            <v/>
          </cell>
          <cell r="F67" t="str">
            <v/>
          </cell>
          <cell r="H67">
            <v>34</v>
          </cell>
          <cell r="I67" t="str">
            <v/>
          </cell>
          <cell r="J67" t="str">
            <v/>
          </cell>
        </row>
        <row r="68">
          <cell r="C68">
            <v>114</v>
          </cell>
          <cell r="D68" t="str">
            <v/>
          </cell>
          <cell r="E68" t="str">
            <v/>
          </cell>
          <cell r="F68" t="str">
            <v/>
          </cell>
          <cell r="H68">
            <v>44</v>
          </cell>
          <cell r="I68" t="str">
            <v/>
          </cell>
          <cell r="J68" t="str">
            <v/>
          </cell>
        </row>
        <row r="69">
          <cell r="C69">
            <v>115</v>
          </cell>
          <cell r="D69" t="str">
            <v/>
          </cell>
          <cell r="E69" t="str">
            <v/>
          </cell>
          <cell r="F69" t="str">
            <v/>
          </cell>
          <cell r="H69">
            <v>54</v>
          </cell>
          <cell r="I69" t="str">
            <v/>
          </cell>
          <cell r="J69" t="str">
            <v/>
          </cell>
        </row>
        <row r="70">
          <cell r="C70">
            <v>116</v>
          </cell>
          <cell r="D70" t="str">
            <v/>
          </cell>
          <cell r="E70" t="str">
            <v/>
          </cell>
          <cell r="F70" t="str">
            <v/>
          </cell>
          <cell r="H70">
            <v>64</v>
          </cell>
          <cell r="I70" t="str">
            <v/>
          </cell>
          <cell r="J70" t="str">
            <v/>
          </cell>
        </row>
        <row r="71">
          <cell r="C71">
            <v>121</v>
          </cell>
          <cell r="D71" t="str">
            <v/>
          </cell>
          <cell r="E71" t="str">
            <v/>
          </cell>
          <cell r="F71" t="str">
            <v/>
          </cell>
          <cell r="H71">
            <v>74</v>
          </cell>
          <cell r="I71" t="str">
            <v/>
          </cell>
          <cell r="J71" t="str">
            <v/>
          </cell>
        </row>
        <row r="72">
          <cell r="C72">
            <v>122</v>
          </cell>
          <cell r="D72" t="str">
            <v/>
          </cell>
          <cell r="E72" t="str">
            <v/>
          </cell>
          <cell r="F72" t="str">
            <v/>
          </cell>
          <cell r="H72">
            <v>84</v>
          </cell>
          <cell r="I72" t="str">
            <v/>
          </cell>
          <cell r="J72" t="str">
            <v/>
          </cell>
        </row>
        <row r="73">
          <cell r="C73">
            <v>123</v>
          </cell>
          <cell r="D73" t="str">
            <v/>
          </cell>
          <cell r="E73" t="str">
            <v/>
          </cell>
          <cell r="F73" t="str">
            <v/>
          </cell>
          <cell r="H73">
            <v>94</v>
          </cell>
          <cell r="I73" t="str">
            <v/>
          </cell>
          <cell r="J73" t="str">
            <v/>
          </cell>
        </row>
        <row r="74">
          <cell r="C74">
            <v>124</v>
          </cell>
          <cell r="D74" t="str">
            <v/>
          </cell>
          <cell r="E74" t="str">
            <v/>
          </cell>
          <cell r="F74" t="str">
            <v/>
          </cell>
          <cell r="H74">
            <v>104</v>
          </cell>
          <cell r="I74" t="str">
            <v/>
          </cell>
          <cell r="J74" t="str">
            <v/>
          </cell>
        </row>
        <row r="75">
          <cell r="C75">
            <v>125</v>
          </cell>
          <cell r="D75" t="str">
            <v/>
          </cell>
          <cell r="E75" t="str">
            <v/>
          </cell>
          <cell r="F75" t="str">
            <v/>
          </cell>
          <cell r="H75">
            <v>114</v>
          </cell>
          <cell r="I75" t="str">
            <v/>
          </cell>
          <cell r="J75" t="str">
            <v/>
          </cell>
        </row>
        <row r="76">
          <cell r="C76">
            <v>126</v>
          </cell>
          <cell r="D76" t="str">
            <v/>
          </cell>
          <cell r="E76" t="str">
            <v/>
          </cell>
          <cell r="F76" t="str">
            <v/>
          </cell>
          <cell r="H76">
            <v>124</v>
          </cell>
          <cell r="I76" t="str">
            <v/>
          </cell>
          <cell r="J76" t="str">
            <v/>
          </cell>
        </row>
        <row r="77">
          <cell r="C77">
            <v>131</v>
          </cell>
          <cell r="D77" t="str">
            <v/>
          </cell>
          <cell r="E77" t="str">
            <v/>
          </cell>
          <cell r="F77" t="str">
            <v/>
          </cell>
          <cell r="H77">
            <v>134</v>
          </cell>
          <cell r="I77" t="str">
            <v/>
          </cell>
          <cell r="J77" t="str">
            <v/>
          </cell>
        </row>
        <row r="78">
          <cell r="C78">
            <v>132</v>
          </cell>
          <cell r="D78" t="str">
            <v/>
          </cell>
          <cell r="E78" t="str">
            <v/>
          </cell>
          <cell r="F78" t="str">
            <v/>
          </cell>
          <cell r="H78">
            <v>144</v>
          </cell>
          <cell r="I78" t="str">
            <v/>
          </cell>
          <cell r="J78" t="str">
            <v/>
          </cell>
        </row>
        <row r="79">
          <cell r="C79">
            <v>133</v>
          </cell>
          <cell r="D79" t="str">
            <v/>
          </cell>
          <cell r="E79" t="str">
            <v/>
          </cell>
          <cell r="F79" t="str">
            <v/>
          </cell>
          <cell r="H79">
            <v>154</v>
          </cell>
          <cell r="I79" t="str">
            <v/>
          </cell>
          <cell r="J79" t="str">
            <v/>
          </cell>
        </row>
        <row r="80">
          <cell r="C80">
            <v>134</v>
          </cell>
          <cell r="D80" t="str">
            <v/>
          </cell>
          <cell r="E80" t="str">
            <v/>
          </cell>
          <cell r="F80" t="str">
            <v/>
          </cell>
          <cell r="H80">
            <v>164</v>
          </cell>
          <cell r="I80" t="str">
            <v/>
          </cell>
          <cell r="J80" t="str">
            <v/>
          </cell>
        </row>
        <row r="81">
          <cell r="C81">
            <v>135</v>
          </cell>
          <cell r="D81" t="str">
            <v/>
          </cell>
          <cell r="E81" t="str">
            <v/>
          </cell>
          <cell r="F81" t="str">
            <v/>
          </cell>
          <cell r="H81">
            <v>174</v>
          </cell>
          <cell r="I81" t="str">
            <v/>
          </cell>
          <cell r="J81" t="str">
            <v/>
          </cell>
        </row>
        <row r="82">
          <cell r="C82">
            <v>136</v>
          </cell>
          <cell r="D82" t="str">
            <v/>
          </cell>
          <cell r="E82" t="str">
            <v/>
          </cell>
          <cell r="F82" t="str">
            <v/>
          </cell>
          <cell r="H82">
            <v>184</v>
          </cell>
          <cell r="I82" t="str">
            <v/>
          </cell>
          <cell r="J82" t="str">
            <v/>
          </cell>
        </row>
        <row r="83">
          <cell r="C83">
            <v>141</v>
          </cell>
          <cell r="D83" t="str">
            <v/>
          </cell>
          <cell r="E83" t="str">
            <v/>
          </cell>
          <cell r="F83" t="str">
            <v/>
          </cell>
          <cell r="H83">
            <v>194</v>
          </cell>
          <cell r="I83" t="str">
            <v/>
          </cell>
          <cell r="J83" t="str">
            <v/>
          </cell>
        </row>
        <row r="84">
          <cell r="C84">
            <v>142</v>
          </cell>
          <cell r="D84" t="str">
            <v/>
          </cell>
          <cell r="E84" t="str">
            <v/>
          </cell>
          <cell r="F84" t="str">
            <v/>
          </cell>
          <cell r="H84">
            <v>204</v>
          </cell>
          <cell r="I84" t="str">
            <v/>
          </cell>
          <cell r="J84" t="str">
            <v/>
          </cell>
        </row>
        <row r="85">
          <cell r="C85">
            <v>143</v>
          </cell>
          <cell r="D85" t="str">
            <v/>
          </cell>
          <cell r="E85" t="str">
            <v/>
          </cell>
          <cell r="F85" t="str">
            <v/>
          </cell>
          <cell r="H85">
            <v>15</v>
          </cell>
          <cell r="I85" t="str">
            <v/>
          </cell>
          <cell r="J85" t="str">
            <v/>
          </cell>
        </row>
        <row r="86">
          <cell r="C86">
            <v>144</v>
          </cell>
          <cell r="D86" t="str">
            <v/>
          </cell>
          <cell r="E86" t="str">
            <v/>
          </cell>
          <cell r="F86" t="str">
            <v/>
          </cell>
          <cell r="H86">
            <v>25</v>
          </cell>
          <cell r="I86" t="str">
            <v/>
          </cell>
          <cell r="J86" t="str">
            <v/>
          </cell>
        </row>
        <row r="87">
          <cell r="C87">
            <v>145</v>
          </cell>
          <cell r="D87" t="str">
            <v/>
          </cell>
          <cell r="E87" t="str">
            <v/>
          </cell>
          <cell r="F87" t="str">
            <v/>
          </cell>
          <cell r="H87">
            <v>35</v>
          </cell>
          <cell r="I87" t="str">
            <v/>
          </cell>
          <cell r="J87" t="str">
            <v/>
          </cell>
        </row>
        <row r="88">
          <cell r="C88">
            <v>146</v>
          </cell>
          <cell r="D88" t="str">
            <v/>
          </cell>
          <cell r="E88" t="str">
            <v/>
          </cell>
          <cell r="F88" t="str">
            <v/>
          </cell>
          <cell r="H88">
            <v>45</v>
          </cell>
          <cell r="I88" t="str">
            <v/>
          </cell>
          <cell r="J88" t="str">
            <v/>
          </cell>
        </row>
        <row r="89">
          <cell r="C89">
            <v>151</v>
          </cell>
          <cell r="D89" t="str">
            <v/>
          </cell>
          <cell r="E89" t="str">
            <v/>
          </cell>
          <cell r="F89" t="str">
            <v/>
          </cell>
          <cell r="H89">
            <v>55</v>
          </cell>
          <cell r="I89" t="str">
            <v/>
          </cell>
          <cell r="J89" t="str">
            <v/>
          </cell>
        </row>
        <row r="90">
          <cell r="C90">
            <v>152</v>
          </cell>
          <cell r="D90" t="str">
            <v/>
          </cell>
          <cell r="E90" t="str">
            <v/>
          </cell>
          <cell r="F90" t="str">
            <v/>
          </cell>
          <cell r="H90">
            <v>65</v>
          </cell>
          <cell r="I90" t="str">
            <v/>
          </cell>
          <cell r="J90" t="str">
            <v/>
          </cell>
        </row>
        <row r="91">
          <cell r="C91">
            <v>153</v>
          </cell>
          <cell r="D91" t="str">
            <v/>
          </cell>
          <cell r="E91" t="str">
            <v/>
          </cell>
          <cell r="F91" t="str">
            <v/>
          </cell>
          <cell r="H91">
            <v>75</v>
          </cell>
          <cell r="I91" t="str">
            <v/>
          </cell>
          <cell r="J91" t="str">
            <v/>
          </cell>
        </row>
        <row r="92">
          <cell r="C92">
            <v>154</v>
          </cell>
          <cell r="D92" t="str">
            <v/>
          </cell>
          <cell r="E92" t="str">
            <v/>
          </cell>
          <cell r="F92" t="str">
            <v/>
          </cell>
          <cell r="H92">
            <v>85</v>
          </cell>
          <cell r="I92" t="str">
            <v/>
          </cell>
          <cell r="J92" t="str">
            <v/>
          </cell>
        </row>
        <row r="93">
          <cell r="C93">
            <v>155</v>
          </cell>
          <cell r="D93" t="str">
            <v/>
          </cell>
          <cell r="E93" t="str">
            <v/>
          </cell>
          <cell r="F93" t="str">
            <v/>
          </cell>
          <cell r="H93">
            <v>95</v>
          </cell>
          <cell r="I93" t="str">
            <v/>
          </cell>
          <cell r="J93" t="str">
            <v/>
          </cell>
        </row>
        <row r="94">
          <cell r="C94">
            <v>156</v>
          </cell>
          <cell r="D94" t="str">
            <v/>
          </cell>
          <cell r="E94" t="str">
            <v/>
          </cell>
          <cell r="F94" t="str">
            <v/>
          </cell>
          <cell r="H94">
            <v>105</v>
          </cell>
          <cell r="I94" t="str">
            <v/>
          </cell>
          <cell r="J94" t="str">
            <v/>
          </cell>
        </row>
        <row r="95">
          <cell r="C95">
            <v>161</v>
          </cell>
          <cell r="D95" t="str">
            <v/>
          </cell>
          <cell r="E95" t="str">
            <v/>
          </cell>
          <cell r="F95" t="str">
            <v/>
          </cell>
          <cell r="H95">
            <v>115</v>
          </cell>
          <cell r="I95" t="str">
            <v/>
          </cell>
          <cell r="J95" t="str">
            <v/>
          </cell>
        </row>
        <row r="96">
          <cell r="C96">
            <v>162</v>
          </cell>
          <cell r="D96" t="str">
            <v/>
          </cell>
          <cell r="E96" t="str">
            <v/>
          </cell>
          <cell r="F96" t="str">
            <v/>
          </cell>
          <cell r="H96">
            <v>125</v>
          </cell>
          <cell r="I96" t="str">
            <v/>
          </cell>
          <cell r="J96" t="str">
            <v/>
          </cell>
        </row>
        <row r="97">
          <cell r="C97">
            <v>163</v>
          </cell>
          <cell r="D97" t="str">
            <v/>
          </cell>
          <cell r="E97" t="str">
            <v/>
          </cell>
          <cell r="F97" t="str">
            <v/>
          </cell>
          <cell r="H97">
            <v>135</v>
          </cell>
          <cell r="I97" t="str">
            <v/>
          </cell>
          <cell r="J97" t="str">
            <v/>
          </cell>
        </row>
        <row r="98">
          <cell r="C98">
            <v>164</v>
          </cell>
          <cell r="D98" t="str">
            <v/>
          </cell>
          <cell r="E98" t="str">
            <v/>
          </cell>
          <cell r="F98" t="str">
            <v/>
          </cell>
          <cell r="H98">
            <v>145</v>
          </cell>
          <cell r="I98" t="str">
            <v/>
          </cell>
          <cell r="J98" t="str">
            <v/>
          </cell>
        </row>
        <row r="99">
          <cell r="C99">
            <v>165</v>
          </cell>
          <cell r="D99" t="str">
            <v/>
          </cell>
          <cell r="E99" t="str">
            <v/>
          </cell>
          <cell r="F99" t="str">
            <v/>
          </cell>
          <cell r="H99">
            <v>155</v>
          </cell>
          <cell r="I99" t="str">
            <v/>
          </cell>
          <cell r="J99" t="str">
            <v/>
          </cell>
        </row>
        <row r="100">
          <cell r="C100">
            <v>166</v>
          </cell>
          <cell r="D100" t="str">
            <v/>
          </cell>
          <cell r="E100" t="str">
            <v/>
          </cell>
          <cell r="F100" t="str">
            <v/>
          </cell>
          <cell r="H100">
            <v>165</v>
          </cell>
          <cell r="I100" t="str">
            <v/>
          </cell>
          <cell r="J100" t="str">
            <v/>
          </cell>
        </row>
        <row r="101">
          <cell r="C101">
            <v>171</v>
          </cell>
          <cell r="D101" t="str">
            <v/>
          </cell>
          <cell r="E101" t="str">
            <v/>
          </cell>
          <cell r="F101" t="str">
            <v/>
          </cell>
          <cell r="H101">
            <v>175</v>
          </cell>
          <cell r="I101" t="str">
            <v/>
          </cell>
          <cell r="J101" t="str">
            <v/>
          </cell>
        </row>
        <row r="102">
          <cell r="C102">
            <v>172</v>
          </cell>
          <cell r="D102" t="str">
            <v/>
          </cell>
          <cell r="E102" t="str">
            <v/>
          </cell>
          <cell r="F102" t="str">
            <v/>
          </cell>
          <cell r="H102">
            <v>185</v>
          </cell>
          <cell r="I102" t="str">
            <v/>
          </cell>
          <cell r="J102" t="str">
            <v/>
          </cell>
        </row>
        <row r="103">
          <cell r="C103">
            <v>173</v>
          </cell>
          <cell r="D103" t="str">
            <v/>
          </cell>
          <cell r="E103" t="str">
            <v/>
          </cell>
          <cell r="F103" t="str">
            <v/>
          </cell>
          <cell r="H103">
            <v>195</v>
          </cell>
          <cell r="I103" t="str">
            <v/>
          </cell>
          <cell r="J103" t="str">
            <v/>
          </cell>
        </row>
        <row r="104">
          <cell r="C104">
            <v>174</v>
          </cell>
          <cell r="D104" t="str">
            <v/>
          </cell>
          <cell r="E104" t="str">
            <v/>
          </cell>
          <cell r="F104" t="str">
            <v/>
          </cell>
          <cell r="H104">
            <v>205</v>
          </cell>
          <cell r="I104" t="str">
            <v/>
          </cell>
          <cell r="J104" t="str">
            <v/>
          </cell>
        </row>
        <row r="105">
          <cell r="C105">
            <v>175</v>
          </cell>
          <cell r="D105" t="str">
            <v/>
          </cell>
          <cell r="E105" t="str">
            <v/>
          </cell>
          <cell r="F105" t="str">
            <v/>
          </cell>
          <cell r="H105">
            <v>16</v>
          </cell>
          <cell r="I105" t="str">
            <v/>
          </cell>
          <cell r="J105" t="str">
            <v/>
          </cell>
        </row>
        <row r="106">
          <cell r="C106">
            <v>176</v>
          </cell>
          <cell r="D106" t="str">
            <v/>
          </cell>
          <cell r="E106" t="str">
            <v/>
          </cell>
          <cell r="F106" t="str">
            <v/>
          </cell>
          <cell r="H106">
            <v>26</v>
          </cell>
          <cell r="I106" t="str">
            <v/>
          </cell>
          <cell r="J106" t="str">
            <v/>
          </cell>
        </row>
        <row r="107">
          <cell r="C107">
            <v>181</v>
          </cell>
          <cell r="D107" t="str">
            <v/>
          </cell>
          <cell r="E107" t="str">
            <v/>
          </cell>
          <cell r="F107" t="str">
            <v/>
          </cell>
          <cell r="H107">
            <v>36</v>
          </cell>
          <cell r="I107" t="str">
            <v/>
          </cell>
          <cell r="J107" t="str">
            <v/>
          </cell>
        </row>
        <row r="108">
          <cell r="C108">
            <v>182</v>
          </cell>
          <cell r="D108" t="str">
            <v/>
          </cell>
          <cell r="E108" t="str">
            <v/>
          </cell>
          <cell r="F108" t="str">
            <v/>
          </cell>
          <cell r="H108">
            <v>46</v>
          </cell>
          <cell r="I108" t="str">
            <v/>
          </cell>
          <cell r="J108" t="str">
            <v/>
          </cell>
        </row>
        <row r="109">
          <cell r="C109">
            <v>183</v>
          </cell>
          <cell r="D109" t="str">
            <v/>
          </cell>
          <cell r="E109" t="str">
            <v/>
          </cell>
          <cell r="F109" t="str">
            <v/>
          </cell>
          <cell r="H109">
            <v>56</v>
          </cell>
          <cell r="I109" t="str">
            <v/>
          </cell>
          <cell r="J109" t="str">
            <v/>
          </cell>
        </row>
        <row r="110">
          <cell r="C110">
            <v>184</v>
          </cell>
          <cell r="D110" t="str">
            <v/>
          </cell>
          <cell r="E110" t="str">
            <v/>
          </cell>
          <cell r="F110" t="str">
            <v/>
          </cell>
          <cell r="H110">
            <v>66</v>
          </cell>
          <cell r="I110" t="str">
            <v/>
          </cell>
          <cell r="J110" t="str">
            <v/>
          </cell>
        </row>
        <row r="111">
          <cell r="C111">
            <v>185</v>
          </cell>
          <cell r="D111" t="str">
            <v/>
          </cell>
          <cell r="E111" t="str">
            <v/>
          </cell>
          <cell r="F111" t="str">
            <v/>
          </cell>
          <cell r="H111">
            <v>76</v>
          </cell>
          <cell r="I111" t="str">
            <v/>
          </cell>
          <cell r="J111" t="str">
            <v/>
          </cell>
        </row>
        <row r="112">
          <cell r="C112">
            <v>186</v>
          </cell>
          <cell r="D112" t="str">
            <v/>
          </cell>
          <cell r="E112" t="str">
            <v/>
          </cell>
          <cell r="F112" t="str">
            <v/>
          </cell>
          <cell r="H112">
            <v>86</v>
          </cell>
          <cell r="I112" t="str">
            <v/>
          </cell>
          <cell r="J112" t="str">
            <v/>
          </cell>
        </row>
        <row r="113">
          <cell r="C113">
            <v>191</v>
          </cell>
          <cell r="D113" t="str">
            <v/>
          </cell>
          <cell r="E113" t="str">
            <v/>
          </cell>
          <cell r="F113" t="str">
            <v/>
          </cell>
          <cell r="H113">
            <v>96</v>
          </cell>
          <cell r="I113" t="str">
            <v/>
          </cell>
          <cell r="J113" t="str">
            <v/>
          </cell>
        </row>
        <row r="114">
          <cell r="C114">
            <v>192</v>
          </cell>
          <cell r="D114" t="str">
            <v/>
          </cell>
          <cell r="E114" t="str">
            <v/>
          </cell>
          <cell r="F114" t="str">
            <v/>
          </cell>
          <cell r="H114">
            <v>106</v>
          </cell>
          <cell r="I114" t="str">
            <v/>
          </cell>
          <cell r="J114" t="str">
            <v/>
          </cell>
        </row>
        <row r="115">
          <cell r="C115">
            <v>193</v>
          </cell>
          <cell r="D115" t="str">
            <v/>
          </cell>
          <cell r="E115" t="str">
            <v/>
          </cell>
          <cell r="F115" t="str">
            <v/>
          </cell>
          <cell r="H115">
            <v>116</v>
          </cell>
          <cell r="I115" t="str">
            <v/>
          </cell>
          <cell r="J115" t="str">
            <v/>
          </cell>
        </row>
        <row r="116">
          <cell r="C116">
            <v>194</v>
          </cell>
          <cell r="D116" t="str">
            <v/>
          </cell>
          <cell r="E116" t="str">
            <v/>
          </cell>
          <cell r="F116" t="str">
            <v/>
          </cell>
          <cell r="H116">
            <v>126</v>
          </cell>
          <cell r="I116" t="str">
            <v/>
          </cell>
          <cell r="J116" t="str">
            <v/>
          </cell>
        </row>
        <row r="117">
          <cell r="C117">
            <v>195</v>
          </cell>
          <cell r="D117" t="str">
            <v/>
          </cell>
          <cell r="E117" t="str">
            <v/>
          </cell>
          <cell r="F117" t="str">
            <v/>
          </cell>
          <cell r="H117">
            <v>136</v>
          </cell>
          <cell r="I117" t="str">
            <v/>
          </cell>
          <cell r="J117" t="str">
            <v/>
          </cell>
        </row>
        <row r="118">
          <cell r="C118">
            <v>196</v>
          </cell>
          <cell r="D118" t="str">
            <v/>
          </cell>
          <cell r="E118" t="str">
            <v/>
          </cell>
          <cell r="F118" t="str">
            <v/>
          </cell>
          <cell r="H118">
            <v>146</v>
          </cell>
          <cell r="I118" t="str">
            <v/>
          </cell>
          <cell r="J118" t="str">
            <v/>
          </cell>
        </row>
        <row r="119">
          <cell r="C119">
            <v>201</v>
          </cell>
          <cell r="D119" t="str">
            <v/>
          </cell>
          <cell r="E119" t="str">
            <v/>
          </cell>
          <cell r="F119" t="str">
            <v/>
          </cell>
          <cell r="H119">
            <v>156</v>
          </cell>
          <cell r="I119" t="str">
            <v/>
          </cell>
          <cell r="J119" t="str">
            <v/>
          </cell>
        </row>
        <row r="120">
          <cell r="C120">
            <v>202</v>
          </cell>
          <cell r="D120" t="str">
            <v/>
          </cell>
          <cell r="E120" t="str">
            <v/>
          </cell>
          <cell r="F120" t="str">
            <v/>
          </cell>
          <cell r="H120">
            <v>166</v>
          </cell>
          <cell r="I120" t="str">
            <v/>
          </cell>
          <cell r="J120" t="str">
            <v/>
          </cell>
        </row>
        <row r="121">
          <cell r="C121">
            <v>203</v>
          </cell>
          <cell r="D121" t="str">
            <v/>
          </cell>
          <cell r="E121" t="str">
            <v/>
          </cell>
          <cell r="F121" t="str">
            <v/>
          </cell>
          <cell r="H121">
            <v>176</v>
          </cell>
          <cell r="I121" t="str">
            <v/>
          </cell>
          <cell r="J121" t="str">
            <v/>
          </cell>
        </row>
        <row r="122">
          <cell r="C122">
            <v>204</v>
          </cell>
          <cell r="D122" t="str">
            <v/>
          </cell>
          <cell r="E122" t="str">
            <v/>
          </cell>
          <cell r="F122" t="str">
            <v/>
          </cell>
          <cell r="H122">
            <v>186</v>
          </cell>
          <cell r="I122" t="str">
            <v/>
          </cell>
          <cell r="J122" t="str">
            <v/>
          </cell>
        </row>
        <row r="123">
          <cell r="C123">
            <v>205</v>
          </cell>
          <cell r="D123" t="str">
            <v/>
          </cell>
          <cell r="E123" t="str">
            <v/>
          </cell>
          <cell r="F123" t="str">
            <v/>
          </cell>
          <cell r="H123">
            <v>196</v>
          </cell>
          <cell r="I123" t="str">
            <v/>
          </cell>
          <cell r="J123" t="str">
            <v/>
          </cell>
        </row>
        <row r="124">
          <cell r="C124">
            <v>206</v>
          </cell>
          <cell r="D124" t="str">
            <v/>
          </cell>
          <cell r="E124" t="str">
            <v/>
          </cell>
          <cell r="F124" t="str">
            <v/>
          </cell>
          <cell r="H124">
            <v>206</v>
          </cell>
          <cell r="I124" t="str">
            <v/>
          </cell>
          <cell r="J124" t="str">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登録名簿"/>
      <sheetName val="追加登録"/>
      <sheetName val="チャレンジ大会"/>
      <sheetName val="チャレンジ大会・ダブルス大会"/>
      <sheetName val="若葉カップ予選"/>
      <sheetName val="ＡＢＣ予選"/>
      <sheetName val="選手権大会"/>
      <sheetName val="四国ブロック予選"/>
      <sheetName val="対抗大会"/>
      <sheetName val="新人大会"/>
      <sheetName val="駅伝大会"/>
    </sheetNames>
    <sheetDataSet>
      <sheetData sheetId="0">
        <row r="8">
          <cell r="B8">
            <v>1</v>
          </cell>
          <cell r="C8" t="str">
            <v>加藤 真人</v>
          </cell>
          <cell r="D8" t="str">
            <v>かとう まさと</v>
          </cell>
          <cell r="E8" t="str">
            <v>1年</v>
          </cell>
        </row>
        <row r="9">
          <cell r="B9">
            <v>2</v>
          </cell>
          <cell r="C9" t="str">
            <v>加藤 真人と</v>
          </cell>
          <cell r="D9" t="str">
            <v>かとう まさとと</v>
          </cell>
          <cell r="E9" t="str">
            <v>2年</v>
          </cell>
        </row>
        <row r="10">
          <cell r="B10">
            <v>3</v>
          </cell>
          <cell r="C10" t="str">
            <v/>
          </cell>
          <cell r="D10" t="str">
            <v/>
          </cell>
          <cell r="E10" t="str">
            <v/>
          </cell>
        </row>
        <row r="11">
          <cell r="B11">
            <v>4</v>
          </cell>
          <cell r="C11" t="str">
            <v/>
          </cell>
          <cell r="D11" t="str">
            <v/>
          </cell>
          <cell r="E11" t="str">
            <v/>
          </cell>
        </row>
        <row r="12">
          <cell r="B12">
            <v>5</v>
          </cell>
          <cell r="C12" t="str">
            <v/>
          </cell>
          <cell r="D12" t="str">
            <v/>
          </cell>
          <cell r="E12" t="str">
            <v/>
          </cell>
        </row>
        <row r="13">
          <cell r="B13">
            <v>6</v>
          </cell>
          <cell r="C13" t="str">
            <v/>
          </cell>
          <cell r="D13" t="str">
            <v/>
          </cell>
          <cell r="E13" t="str">
            <v/>
          </cell>
        </row>
        <row r="14">
          <cell r="B14">
            <v>7</v>
          </cell>
          <cell r="C14" t="str">
            <v/>
          </cell>
          <cell r="D14" t="str">
            <v/>
          </cell>
          <cell r="E14" t="str">
            <v/>
          </cell>
        </row>
        <row r="15">
          <cell r="B15">
            <v>8</v>
          </cell>
          <cell r="C15" t="str">
            <v/>
          </cell>
          <cell r="D15" t="str">
            <v/>
          </cell>
          <cell r="E15" t="str">
            <v/>
          </cell>
        </row>
        <row r="16">
          <cell r="B16">
            <v>9</v>
          </cell>
          <cell r="C16" t="str">
            <v/>
          </cell>
          <cell r="D16" t="str">
            <v/>
          </cell>
          <cell r="E16" t="str">
            <v/>
          </cell>
        </row>
        <row r="17">
          <cell r="B17">
            <v>10</v>
          </cell>
          <cell r="C17" t="str">
            <v/>
          </cell>
          <cell r="D17" t="str">
            <v/>
          </cell>
          <cell r="E17" t="str">
            <v/>
          </cell>
        </row>
        <row r="18">
          <cell r="B18">
            <v>11</v>
          </cell>
          <cell r="C18" t="str">
            <v/>
          </cell>
          <cell r="D18" t="str">
            <v/>
          </cell>
          <cell r="E18" t="str">
            <v/>
          </cell>
        </row>
        <row r="19">
          <cell r="B19">
            <v>12</v>
          </cell>
          <cell r="C19" t="str">
            <v/>
          </cell>
          <cell r="D19" t="str">
            <v/>
          </cell>
          <cell r="E19" t="str">
            <v/>
          </cell>
        </row>
        <row r="20">
          <cell r="B20">
            <v>13</v>
          </cell>
          <cell r="C20" t="str">
            <v/>
          </cell>
          <cell r="D20" t="str">
            <v/>
          </cell>
          <cell r="E20" t="str">
            <v/>
          </cell>
        </row>
        <row r="21">
          <cell r="B21">
            <v>14</v>
          </cell>
          <cell r="C21" t="str">
            <v/>
          </cell>
          <cell r="D21" t="str">
            <v/>
          </cell>
          <cell r="E21" t="str">
            <v/>
          </cell>
        </row>
        <row r="22">
          <cell r="B22">
            <v>15</v>
          </cell>
          <cell r="C22" t="str">
            <v/>
          </cell>
          <cell r="D22" t="str">
            <v/>
          </cell>
          <cell r="E22" t="str">
            <v/>
          </cell>
        </row>
        <row r="23">
          <cell r="B23">
            <v>16</v>
          </cell>
          <cell r="C23" t="str">
            <v/>
          </cell>
          <cell r="D23" t="str">
            <v/>
          </cell>
          <cell r="E23" t="str">
            <v/>
          </cell>
        </row>
        <row r="24">
          <cell r="B24">
            <v>17</v>
          </cell>
          <cell r="C24" t="str">
            <v/>
          </cell>
          <cell r="D24" t="str">
            <v/>
          </cell>
          <cell r="E24" t="str">
            <v/>
          </cell>
        </row>
        <row r="25">
          <cell r="B25">
            <v>18</v>
          </cell>
          <cell r="C25" t="str">
            <v/>
          </cell>
          <cell r="D25" t="str">
            <v/>
          </cell>
          <cell r="E25" t="str">
            <v/>
          </cell>
        </row>
        <row r="26">
          <cell r="B26">
            <v>19</v>
          </cell>
          <cell r="C26" t="str">
            <v/>
          </cell>
          <cell r="D26" t="str">
            <v/>
          </cell>
          <cell r="E26" t="str">
            <v/>
          </cell>
        </row>
        <row r="27">
          <cell r="B27">
            <v>20</v>
          </cell>
          <cell r="C27" t="str">
            <v/>
          </cell>
          <cell r="D27" t="str">
            <v/>
          </cell>
          <cell r="E27" t="str">
            <v/>
          </cell>
        </row>
        <row r="28">
          <cell r="B28">
            <v>21</v>
          </cell>
          <cell r="C28" t="str">
            <v/>
          </cell>
          <cell r="D28" t="str">
            <v/>
          </cell>
          <cell r="E28" t="str">
            <v/>
          </cell>
        </row>
        <row r="29">
          <cell r="B29">
            <v>22</v>
          </cell>
          <cell r="C29" t="str">
            <v/>
          </cell>
          <cell r="D29" t="str">
            <v/>
          </cell>
          <cell r="E29" t="str">
            <v/>
          </cell>
        </row>
        <row r="30">
          <cell r="B30">
            <v>23</v>
          </cell>
          <cell r="C30" t="str">
            <v/>
          </cell>
          <cell r="D30" t="str">
            <v/>
          </cell>
          <cell r="E30" t="str">
            <v/>
          </cell>
        </row>
        <row r="31">
          <cell r="B31">
            <v>24</v>
          </cell>
          <cell r="C31" t="str">
            <v/>
          </cell>
          <cell r="D31" t="str">
            <v/>
          </cell>
          <cell r="E31" t="str">
            <v/>
          </cell>
        </row>
        <row r="32">
          <cell r="B32">
            <v>25</v>
          </cell>
          <cell r="C32" t="str">
            <v/>
          </cell>
          <cell r="D32" t="str">
            <v/>
          </cell>
          <cell r="E32" t="str">
            <v/>
          </cell>
        </row>
        <row r="33">
          <cell r="B33">
            <v>26</v>
          </cell>
          <cell r="C33" t="str">
            <v/>
          </cell>
          <cell r="D33" t="str">
            <v/>
          </cell>
          <cell r="E33" t="str">
            <v/>
          </cell>
        </row>
        <row r="34">
          <cell r="B34">
            <v>27</v>
          </cell>
          <cell r="C34" t="str">
            <v/>
          </cell>
          <cell r="D34" t="str">
            <v/>
          </cell>
          <cell r="E34" t="str">
            <v/>
          </cell>
        </row>
        <row r="35">
          <cell r="B35">
            <v>28</v>
          </cell>
          <cell r="C35" t="str">
            <v/>
          </cell>
          <cell r="D35" t="str">
            <v/>
          </cell>
          <cell r="E35" t="str">
            <v/>
          </cell>
        </row>
        <row r="36">
          <cell r="B36">
            <v>29</v>
          </cell>
          <cell r="C36" t="str">
            <v/>
          </cell>
          <cell r="D36" t="str">
            <v/>
          </cell>
          <cell r="E36" t="str">
            <v/>
          </cell>
        </row>
        <row r="37">
          <cell r="B37">
            <v>30</v>
          </cell>
          <cell r="C37" t="str">
            <v/>
          </cell>
          <cell r="D37" t="str">
            <v/>
          </cell>
          <cell r="E37" t="str">
            <v/>
          </cell>
        </row>
        <row r="38">
          <cell r="B38">
            <v>31</v>
          </cell>
          <cell r="C38" t="str">
            <v/>
          </cell>
          <cell r="D38" t="str">
            <v/>
          </cell>
          <cell r="E38" t="str">
            <v/>
          </cell>
        </row>
        <row r="39">
          <cell r="B39">
            <v>32</v>
          </cell>
          <cell r="C39" t="str">
            <v/>
          </cell>
          <cell r="D39" t="str">
            <v/>
          </cell>
          <cell r="E39" t="str">
            <v/>
          </cell>
        </row>
        <row r="40">
          <cell r="B40">
            <v>33</v>
          </cell>
          <cell r="C40" t="str">
            <v/>
          </cell>
          <cell r="D40" t="str">
            <v/>
          </cell>
          <cell r="E40" t="str">
            <v/>
          </cell>
        </row>
        <row r="41">
          <cell r="B41">
            <v>34</v>
          </cell>
          <cell r="C41" t="str">
            <v/>
          </cell>
          <cell r="D41" t="str">
            <v/>
          </cell>
          <cell r="E41" t="str">
            <v/>
          </cell>
        </row>
        <row r="42">
          <cell r="B42">
            <v>35</v>
          </cell>
          <cell r="C42" t="str">
            <v/>
          </cell>
          <cell r="D42" t="str">
            <v/>
          </cell>
          <cell r="E42" t="str">
            <v/>
          </cell>
        </row>
        <row r="43">
          <cell r="B43">
            <v>36</v>
          </cell>
          <cell r="C43" t="str">
            <v/>
          </cell>
          <cell r="D43" t="str">
            <v/>
          </cell>
          <cell r="E43" t="str">
            <v/>
          </cell>
        </row>
        <row r="44">
          <cell r="B44">
            <v>37</v>
          </cell>
          <cell r="C44" t="str">
            <v/>
          </cell>
          <cell r="D44" t="str">
            <v/>
          </cell>
          <cell r="E44" t="str">
            <v/>
          </cell>
        </row>
        <row r="45">
          <cell r="B45">
            <v>38</v>
          </cell>
          <cell r="C45" t="str">
            <v/>
          </cell>
          <cell r="D45" t="str">
            <v/>
          </cell>
          <cell r="E45" t="str">
            <v/>
          </cell>
        </row>
        <row r="46">
          <cell r="B46">
            <v>39</v>
          </cell>
          <cell r="C46" t="str">
            <v/>
          </cell>
          <cell r="D46" t="str">
            <v/>
          </cell>
          <cell r="E46" t="str">
            <v/>
          </cell>
        </row>
        <row r="47">
          <cell r="B47">
            <v>40</v>
          </cell>
          <cell r="C47" t="str">
            <v/>
          </cell>
          <cell r="D47" t="str">
            <v/>
          </cell>
          <cell r="E47" t="str">
            <v/>
          </cell>
        </row>
        <row r="48">
          <cell r="B48">
            <v>41</v>
          </cell>
          <cell r="C48" t="str">
            <v/>
          </cell>
          <cell r="D48" t="str">
            <v/>
          </cell>
          <cell r="E48" t="str">
            <v/>
          </cell>
        </row>
        <row r="49">
          <cell r="B49">
            <v>42</v>
          </cell>
          <cell r="C49" t="str">
            <v/>
          </cell>
          <cell r="D49" t="str">
            <v/>
          </cell>
          <cell r="E49" t="str">
            <v/>
          </cell>
        </row>
        <row r="50">
          <cell r="B50">
            <v>43</v>
          </cell>
          <cell r="C50" t="str">
            <v/>
          </cell>
          <cell r="D50" t="str">
            <v/>
          </cell>
          <cell r="E50" t="str">
            <v/>
          </cell>
        </row>
        <row r="51">
          <cell r="B51">
            <v>44</v>
          </cell>
          <cell r="C51" t="str">
            <v/>
          </cell>
          <cell r="D51" t="str">
            <v/>
          </cell>
          <cell r="E51" t="str">
            <v/>
          </cell>
        </row>
        <row r="52">
          <cell r="B52">
            <v>45</v>
          </cell>
          <cell r="C52" t="str">
            <v/>
          </cell>
          <cell r="D52" t="str">
            <v/>
          </cell>
          <cell r="E52" t="str">
            <v/>
          </cell>
        </row>
        <row r="53">
          <cell r="B53">
            <v>46</v>
          </cell>
          <cell r="C53" t="str">
            <v/>
          </cell>
          <cell r="D53" t="str">
            <v/>
          </cell>
          <cell r="E53" t="str">
            <v/>
          </cell>
        </row>
        <row r="54">
          <cell r="B54">
            <v>47</v>
          </cell>
          <cell r="C54" t="str">
            <v/>
          </cell>
          <cell r="D54" t="str">
            <v/>
          </cell>
          <cell r="E54" t="str">
            <v/>
          </cell>
        </row>
        <row r="55">
          <cell r="B55">
            <v>48</v>
          </cell>
          <cell r="C55" t="str">
            <v/>
          </cell>
          <cell r="D55" t="str">
            <v/>
          </cell>
          <cell r="E55" t="str">
            <v/>
          </cell>
        </row>
        <row r="56">
          <cell r="B56">
            <v>49</v>
          </cell>
          <cell r="C56" t="str">
            <v/>
          </cell>
          <cell r="D56" t="str">
            <v/>
          </cell>
          <cell r="E56" t="str">
            <v/>
          </cell>
        </row>
        <row r="57">
          <cell r="B57">
            <v>50</v>
          </cell>
          <cell r="C57" t="str">
            <v/>
          </cell>
          <cell r="D57" t="str">
            <v/>
          </cell>
          <cell r="E57" t="str">
            <v/>
          </cell>
        </row>
      </sheetData>
      <sheetData sheetId="1" refreshError="1"/>
      <sheetData sheetId="2" refreshError="1"/>
      <sheetData sheetId="3" refreshError="1"/>
      <sheetData sheetId="4" refreshError="1"/>
      <sheetData sheetId="5">
        <row r="3">
          <cell r="AK3">
            <v>0</v>
          </cell>
          <cell r="AL3" t="str">
            <v>BSA</v>
          </cell>
          <cell r="AM3" t="str">
            <v/>
          </cell>
          <cell r="AN3" t="str">
            <v/>
          </cell>
          <cell r="AO3" t="str">
            <v/>
          </cell>
          <cell r="AP3" t="str">
            <v/>
          </cell>
        </row>
        <row r="4">
          <cell r="AK4">
            <v>0</v>
          </cell>
          <cell r="AL4" t="str">
            <v>BSA</v>
          </cell>
          <cell r="AM4" t="str">
            <v/>
          </cell>
          <cell r="AN4" t="str">
            <v/>
          </cell>
          <cell r="AO4" t="str">
            <v/>
          </cell>
          <cell r="AP4" t="str">
            <v/>
          </cell>
        </row>
        <row r="5">
          <cell r="AK5">
            <v>0</v>
          </cell>
          <cell r="AL5" t="str">
            <v>BSA</v>
          </cell>
          <cell r="AM5" t="str">
            <v/>
          </cell>
          <cell r="AN5" t="str">
            <v/>
          </cell>
          <cell r="AO5" t="str">
            <v/>
          </cell>
          <cell r="AP5" t="str">
            <v/>
          </cell>
        </row>
        <row r="6">
          <cell r="AK6">
            <v>0</v>
          </cell>
          <cell r="AL6" t="str">
            <v>BSA</v>
          </cell>
          <cell r="AM6" t="str">
            <v/>
          </cell>
          <cell r="AN6" t="str">
            <v/>
          </cell>
          <cell r="AO6" t="str">
            <v/>
          </cell>
          <cell r="AP6" t="str">
            <v/>
          </cell>
        </row>
        <row r="7">
          <cell r="AK7">
            <v>0</v>
          </cell>
          <cell r="AL7" t="str">
            <v>BSA</v>
          </cell>
          <cell r="AM7" t="str">
            <v/>
          </cell>
          <cell r="AN7" t="str">
            <v/>
          </cell>
          <cell r="AO7" t="str">
            <v/>
          </cell>
          <cell r="AP7" t="str">
            <v/>
          </cell>
        </row>
        <row r="8">
          <cell r="AK8">
            <v>0</v>
          </cell>
          <cell r="AL8" t="str">
            <v>BSA</v>
          </cell>
          <cell r="AM8" t="str">
            <v/>
          </cell>
          <cell r="AN8" t="str">
            <v/>
          </cell>
          <cell r="AO8" t="str">
            <v/>
          </cell>
          <cell r="AP8" t="str">
            <v/>
          </cell>
        </row>
        <row r="9">
          <cell r="AK9">
            <v>0</v>
          </cell>
          <cell r="AL9" t="str">
            <v>BSA</v>
          </cell>
          <cell r="AM9" t="str">
            <v/>
          </cell>
          <cell r="AN9" t="str">
            <v/>
          </cell>
          <cell r="AO9" t="str">
            <v/>
          </cell>
          <cell r="AP9" t="str">
            <v/>
          </cell>
        </row>
        <row r="10">
          <cell r="AK10">
            <v>0</v>
          </cell>
          <cell r="AL10" t="str">
            <v>BSA</v>
          </cell>
          <cell r="AM10" t="str">
            <v/>
          </cell>
          <cell r="AN10" t="str">
            <v/>
          </cell>
          <cell r="AO10" t="str">
            <v/>
          </cell>
          <cell r="AP10" t="str">
            <v/>
          </cell>
        </row>
        <row r="11">
          <cell r="AK11">
            <v>0</v>
          </cell>
          <cell r="AL11" t="str">
            <v>BSA</v>
          </cell>
          <cell r="AM11" t="str">
            <v/>
          </cell>
          <cell r="AN11" t="str">
            <v/>
          </cell>
          <cell r="AO11" t="str">
            <v/>
          </cell>
          <cell r="AP11" t="str">
            <v/>
          </cell>
        </row>
        <row r="12">
          <cell r="AK12">
            <v>0</v>
          </cell>
          <cell r="AL12" t="str">
            <v>BSA</v>
          </cell>
          <cell r="AM12" t="str">
            <v/>
          </cell>
          <cell r="AN12" t="str">
            <v/>
          </cell>
          <cell r="AO12" t="str">
            <v/>
          </cell>
          <cell r="AP12" t="str">
            <v/>
          </cell>
        </row>
        <row r="13">
          <cell r="AK13">
            <v>0</v>
          </cell>
          <cell r="AL13" t="str">
            <v>BSA</v>
          </cell>
          <cell r="AM13" t="str">
            <v/>
          </cell>
          <cell r="AN13" t="str">
            <v/>
          </cell>
          <cell r="AO13" t="str">
            <v/>
          </cell>
          <cell r="AP13" t="str">
            <v/>
          </cell>
        </row>
        <row r="14">
          <cell r="AK14">
            <v>0</v>
          </cell>
          <cell r="AL14" t="str">
            <v>BSA</v>
          </cell>
          <cell r="AM14" t="str">
            <v/>
          </cell>
          <cell r="AN14" t="str">
            <v/>
          </cell>
          <cell r="AO14" t="str">
            <v/>
          </cell>
          <cell r="AP14" t="str">
            <v/>
          </cell>
        </row>
        <row r="15">
          <cell r="AK15">
            <v>0</v>
          </cell>
          <cell r="AL15" t="str">
            <v>BSA</v>
          </cell>
          <cell r="AM15" t="str">
            <v/>
          </cell>
          <cell r="AN15" t="str">
            <v/>
          </cell>
          <cell r="AO15" t="str">
            <v/>
          </cell>
          <cell r="AP15" t="str">
            <v/>
          </cell>
        </row>
        <row r="16">
          <cell r="AK16">
            <v>0</v>
          </cell>
          <cell r="AL16" t="str">
            <v>BSA</v>
          </cell>
          <cell r="AM16" t="str">
            <v/>
          </cell>
          <cell r="AN16" t="str">
            <v/>
          </cell>
          <cell r="AO16" t="str">
            <v/>
          </cell>
          <cell r="AP16" t="str">
            <v/>
          </cell>
        </row>
        <row r="17">
          <cell r="AK17">
            <v>0</v>
          </cell>
          <cell r="AL17" t="str">
            <v>BSA</v>
          </cell>
          <cell r="AM17" t="str">
            <v/>
          </cell>
          <cell r="AN17" t="str">
            <v/>
          </cell>
          <cell r="AO17" t="str">
            <v/>
          </cell>
          <cell r="AP17" t="str">
            <v/>
          </cell>
        </row>
        <row r="18">
          <cell r="AK18">
            <v>0</v>
          </cell>
          <cell r="AL18" t="str">
            <v>BSA</v>
          </cell>
          <cell r="AM18" t="str">
            <v/>
          </cell>
          <cell r="AN18" t="str">
            <v/>
          </cell>
          <cell r="AO18" t="str">
            <v/>
          </cell>
          <cell r="AP18" t="str">
            <v/>
          </cell>
        </row>
        <row r="19">
          <cell r="AK19">
            <v>0</v>
          </cell>
          <cell r="AL19" t="str">
            <v>BSA</v>
          </cell>
          <cell r="AM19" t="str">
            <v/>
          </cell>
          <cell r="AN19" t="str">
            <v/>
          </cell>
          <cell r="AO19" t="str">
            <v/>
          </cell>
          <cell r="AP19" t="str">
            <v/>
          </cell>
        </row>
        <row r="20">
          <cell r="AK20">
            <v>0</v>
          </cell>
          <cell r="AL20" t="str">
            <v>BSA</v>
          </cell>
          <cell r="AM20" t="str">
            <v/>
          </cell>
          <cell r="AN20" t="str">
            <v/>
          </cell>
          <cell r="AO20" t="str">
            <v/>
          </cell>
          <cell r="AP20" t="str">
            <v/>
          </cell>
        </row>
        <row r="21">
          <cell r="AK21">
            <v>0</v>
          </cell>
          <cell r="AL21" t="str">
            <v>BSA</v>
          </cell>
          <cell r="AM21" t="str">
            <v/>
          </cell>
          <cell r="AN21" t="str">
            <v/>
          </cell>
          <cell r="AO21" t="str">
            <v/>
          </cell>
          <cell r="AP21" t="str">
            <v/>
          </cell>
        </row>
        <row r="22">
          <cell r="AK22">
            <v>0</v>
          </cell>
          <cell r="AL22" t="str">
            <v>BSA</v>
          </cell>
          <cell r="AM22" t="str">
            <v/>
          </cell>
          <cell r="AN22" t="str">
            <v/>
          </cell>
          <cell r="AO22" t="str">
            <v/>
          </cell>
          <cell r="AP22" t="str">
            <v/>
          </cell>
        </row>
        <row r="23">
          <cell r="AK23">
            <v>0</v>
          </cell>
          <cell r="AL23" t="str">
            <v>BSB</v>
          </cell>
          <cell r="AM23" t="str">
            <v/>
          </cell>
          <cell r="AN23" t="str">
            <v/>
          </cell>
          <cell r="AO23" t="str">
            <v/>
          </cell>
          <cell r="AP23" t="str">
            <v/>
          </cell>
        </row>
        <row r="24">
          <cell r="AK24">
            <v>0</v>
          </cell>
          <cell r="AL24" t="str">
            <v>BSB</v>
          </cell>
          <cell r="AM24" t="str">
            <v/>
          </cell>
          <cell r="AN24" t="str">
            <v/>
          </cell>
          <cell r="AO24" t="str">
            <v/>
          </cell>
          <cell r="AP24" t="str">
            <v/>
          </cell>
        </row>
        <row r="25">
          <cell r="AK25">
            <v>0</v>
          </cell>
          <cell r="AL25" t="str">
            <v>BSB</v>
          </cell>
          <cell r="AM25" t="str">
            <v/>
          </cell>
          <cell r="AN25" t="str">
            <v/>
          </cell>
          <cell r="AO25" t="str">
            <v/>
          </cell>
          <cell r="AP25" t="str">
            <v/>
          </cell>
        </row>
        <row r="26">
          <cell r="AK26">
            <v>0</v>
          </cell>
          <cell r="AL26" t="str">
            <v>BSB</v>
          </cell>
          <cell r="AM26" t="str">
            <v/>
          </cell>
          <cell r="AN26" t="str">
            <v/>
          </cell>
          <cell r="AO26" t="str">
            <v/>
          </cell>
          <cell r="AP26" t="str">
            <v/>
          </cell>
        </row>
        <row r="27">
          <cell r="AK27">
            <v>0</v>
          </cell>
          <cell r="AL27" t="str">
            <v>BSB</v>
          </cell>
          <cell r="AM27" t="str">
            <v/>
          </cell>
          <cell r="AN27" t="str">
            <v/>
          </cell>
          <cell r="AO27" t="str">
            <v/>
          </cell>
          <cell r="AP27" t="str">
            <v/>
          </cell>
        </row>
        <row r="28">
          <cell r="AK28">
            <v>0</v>
          </cell>
          <cell r="AL28" t="str">
            <v>BSB</v>
          </cell>
          <cell r="AM28" t="str">
            <v/>
          </cell>
          <cell r="AN28" t="str">
            <v/>
          </cell>
          <cell r="AO28" t="str">
            <v/>
          </cell>
          <cell r="AP28" t="str">
            <v/>
          </cell>
        </row>
        <row r="29">
          <cell r="AK29">
            <v>0</v>
          </cell>
          <cell r="AL29" t="str">
            <v>BSB</v>
          </cell>
          <cell r="AM29" t="str">
            <v/>
          </cell>
          <cell r="AN29" t="str">
            <v/>
          </cell>
          <cell r="AO29" t="str">
            <v/>
          </cell>
          <cell r="AP29" t="str">
            <v/>
          </cell>
        </row>
        <row r="30">
          <cell r="AK30">
            <v>0</v>
          </cell>
          <cell r="AL30" t="str">
            <v>BSB</v>
          </cell>
          <cell r="AM30" t="str">
            <v/>
          </cell>
          <cell r="AN30" t="str">
            <v/>
          </cell>
          <cell r="AO30" t="str">
            <v/>
          </cell>
          <cell r="AP30" t="str">
            <v/>
          </cell>
        </row>
        <row r="31">
          <cell r="AK31">
            <v>0</v>
          </cell>
          <cell r="AL31" t="str">
            <v>BSB</v>
          </cell>
          <cell r="AM31" t="str">
            <v/>
          </cell>
          <cell r="AN31" t="str">
            <v/>
          </cell>
          <cell r="AO31" t="str">
            <v/>
          </cell>
          <cell r="AP31" t="str">
            <v/>
          </cell>
        </row>
        <row r="32">
          <cell r="AK32">
            <v>0</v>
          </cell>
          <cell r="AL32" t="str">
            <v>BSB</v>
          </cell>
          <cell r="AM32" t="str">
            <v/>
          </cell>
          <cell r="AN32" t="str">
            <v/>
          </cell>
          <cell r="AO32" t="str">
            <v/>
          </cell>
          <cell r="AP32" t="str">
            <v/>
          </cell>
        </row>
        <row r="33">
          <cell r="AK33">
            <v>0</v>
          </cell>
          <cell r="AL33" t="str">
            <v>BSB</v>
          </cell>
          <cell r="AM33" t="str">
            <v/>
          </cell>
          <cell r="AN33" t="str">
            <v/>
          </cell>
          <cell r="AO33" t="str">
            <v/>
          </cell>
          <cell r="AP33" t="str">
            <v/>
          </cell>
        </row>
        <row r="34">
          <cell r="AK34">
            <v>0</v>
          </cell>
          <cell r="AL34" t="str">
            <v>BSB</v>
          </cell>
          <cell r="AM34" t="str">
            <v/>
          </cell>
          <cell r="AN34" t="str">
            <v/>
          </cell>
          <cell r="AO34" t="str">
            <v/>
          </cell>
          <cell r="AP34" t="str">
            <v/>
          </cell>
        </row>
        <row r="35">
          <cell r="AK35">
            <v>0</v>
          </cell>
          <cell r="AL35" t="str">
            <v>BSB</v>
          </cell>
          <cell r="AM35" t="str">
            <v/>
          </cell>
          <cell r="AN35" t="str">
            <v/>
          </cell>
          <cell r="AO35" t="str">
            <v/>
          </cell>
          <cell r="AP35" t="str">
            <v/>
          </cell>
        </row>
        <row r="36">
          <cell r="AK36">
            <v>0</v>
          </cell>
          <cell r="AL36" t="str">
            <v>BSB</v>
          </cell>
          <cell r="AM36" t="str">
            <v/>
          </cell>
          <cell r="AN36" t="str">
            <v/>
          </cell>
          <cell r="AO36" t="str">
            <v/>
          </cell>
          <cell r="AP36" t="str">
            <v/>
          </cell>
        </row>
        <row r="37">
          <cell r="AK37">
            <v>0</v>
          </cell>
          <cell r="AL37" t="str">
            <v>BSB</v>
          </cell>
          <cell r="AM37" t="str">
            <v/>
          </cell>
          <cell r="AN37" t="str">
            <v/>
          </cell>
          <cell r="AO37" t="str">
            <v/>
          </cell>
          <cell r="AP37" t="str">
            <v/>
          </cell>
        </row>
        <row r="38">
          <cell r="AK38">
            <v>0</v>
          </cell>
          <cell r="AL38" t="str">
            <v>BSB</v>
          </cell>
          <cell r="AM38" t="str">
            <v/>
          </cell>
          <cell r="AN38" t="str">
            <v/>
          </cell>
          <cell r="AO38" t="str">
            <v/>
          </cell>
          <cell r="AP38" t="str">
            <v/>
          </cell>
        </row>
        <row r="39">
          <cell r="AK39">
            <v>0</v>
          </cell>
          <cell r="AL39" t="str">
            <v>BSB</v>
          </cell>
          <cell r="AM39" t="str">
            <v/>
          </cell>
          <cell r="AN39" t="str">
            <v/>
          </cell>
          <cell r="AO39" t="str">
            <v/>
          </cell>
          <cell r="AP39" t="str">
            <v/>
          </cell>
        </row>
        <row r="40">
          <cell r="AK40">
            <v>0</v>
          </cell>
          <cell r="AL40" t="str">
            <v>BSB</v>
          </cell>
          <cell r="AM40" t="str">
            <v/>
          </cell>
          <cell r="AN40" t="str">
            <v/>
          </cell>
          <cell r="AO40" t="str">
            <v/>
          </cell>
          <cell r="AP40" t="str">
            <v/>
          </cell>
        </row>
        <row r="41">
          <cell r="AK41">
            <v>0</v>
          </cell>
          <cell r="AL41" t="str">
            <v>BSB</v>
          </cell>
          <cell r="AM41" t="str">
            <v/>
          </cell>
          <cell r="AN41" t="str">
            <v/>
          </cell>
          <cell r="AO41" t="str">
            <v/>
          </cell>
          <cell r="AP41" t="str">
            <v/>
          </cell>
        </row>
        <row r="42">
          <cell r="AK42">
            <v>0</v>
          </cell>
          <cell r="AL42" t="str">
            <v>BSB</v>
          </cell>
          <cell r="AM42" t="str">
            <v/>
          </cell>
          <cell r="AN42" t="str">
            <v/>
          </cell>
          <cell r="AO42" t="str">
            <v/>
          </cell>
          <cell r="AP42" t="str">
            <v/>
          </cell>
        </row>
        <row r="43">
          <cell r="AK43">
            <v>0</v>
          </cell>
          <cell r="AL43" t="str">
            <v>BSC</v>
          </cell>
          <cell r="AM43" t="str">
            <v/>
          </cell>
          <cell r="AN43" t="str">
            <v/>
          </cell>
          <cell r="AO43" t="str">
            <v/>
          </cell>
          <cell r="AP43" t="str">
            <v/>
          </cell>
        </row>
        <row r="44">
          <cell r="AK44">
            <v>0</v>
          </cell>
          <cell r="AL44" t="str">
            <v>BSC</v>
          </cell>
          <cell r="AM44" t="str">
            <v/>
          </cell>
          <cell r="AN44" t="str">
            <v/>
          </cell>
          <cell r="AO44" t="str">
            <v/>
          </cell>
          <cell r="AP44" t="str">
            <v/>
          </cell>
        </row>
        <row r="45">
          <cell r="AK45">
            <v>0</v>
          </cell>
          <cell r="AL45" t="str">
            <v>BSC</v>
          </cell>
          <cell r="AM45" t="str">
            <v/>
          </cell>
          <cell r="AN45" t="str">
            <v/>
          </cell>
          <cell r="AO45" t="str">
            <v/>
          </cell>
          <cell r="AP45" t="str">
            <v/>
          </cell>
        </row>
        <row r="46">
          <cell r="AK46">
            <v>0</v>
          </cell>
          <cell r="AL46" t="str">
            <v>BSC</v>
          </cell>
          <cell r="AM46" t="str">
            <v/>
          </cell>
          <cell r="AN46" t="str">
            <v/>
          </cell>
          <cell r="AO46" t="str">
            <v/>
          </cell>
          <cell r="AP46" t="str">
            <v/>
          </cell>
        </row>
        <row r="47">
          <cell r="AK47">
            <v>0</v>
          </cell>
          <cell r="AL47" t="str">
            <v>BSC</v>
          </cell>
          <cell r="AM47" t="str">
            <v/>
          </cell>
          <cell r="AN47" t="str">
            <v/>
          </cell>
          <cell r="AO47" t="str">
            <v/>
          </cell>
          <cell r="AP47" t="str">
            <v/>
          </cell>
        </row>
        <row r="48">
          <cell r="AK48">
            <v>0</v>
          </cell>
          <cell r="AL48" t="str">
            <v>BSC</v>
          </cell>
          <cell r="AM48" t="str">
            <v/>
          </cell>
          <cell r="AN48" t="str">
            <v/>
          </cell>
          <cell r="AO48" t="str">
            <v/>
          </cell>
          <cell r="AP48" t="str">
            <v/>
          </cell>
        </row>
        <row r="49">
          <cell r="AK49">
            <v>0</v>
          </cell>
          <cell r="AL49" t="str">
            <v>BSC</v>
          </cell>
          <cell r="AM49" t="str">
            <v/>
          </cell>
          <cell r="AN49" t="str">
            <v/>
          </cell>
          <cell r="AO49" t="str">
            <v/>
          </cell>
          <cell r="AP49" t="str">
            <v/>
          </cell>
        </row>
        <row r="50">
          <cell r="AK50">
            <v>0</v>
          </cell>
          <cell r="AL50" t="str">
            <v>BSC</v>
          </cell>
          <cell r="AM50" t="str">
            <v/>
          </cell>
          <cell r="AN50" t="str">
            <v/>
          </cell>
          <cell r="AO50" t="str">
            <v/>
          </cell>
          <cell r="AP50" t="str">
            <v/>
          </cell>
        </row>
        <row r="51">
          <cell r="AK51">
            <v>0</v>
          </cell>
          <cell r="AL51" t="str">
            <v>BSC</v>
          </cell>
          <cell r="AM51" t="str">
            <v/>
          </cell>
          <cell r="AN51" t="str">
            <v/>
          </cell>
          <cell r="AO51" t="str">
            <v/>
          </cell>
          <cell r="AP51" t="str">
            <v/>
          </cell>
        </row>
        <row r="52">
          <cell r="AK52">
            <v>0</v>
          </cell>
          <cell r="AL52" t="str">
            <v>BSC</v>
          </cell>
          <cell r="AM52" t="str">
            <v/>
          </cell>
          <cell r="AN52" t="str">
            <v/>
          </cell>
          <cell r="AO52" t="str">
            <v/>
          </cell>
          <cell r="AP52" t="str">
            <v/>
          </cell>
        </row>
        <row r="53">
          <cell r="AK53">
            <v>0</v>
          </cell>
          <cell r="AL53" t="str">
            <v>BSC</v>
          </cell>
          <cell r="AM53" t="str">
            <v/>
          </cell>
          <cell r="AN53" t="str">
            <v/>
          </cell>
          <cell r="AO53" t="str">
            <v/>
          </cell>
          <cell r="AP53" t="str">
            <v/>
          </cell>
        </row>
        <row r="54">
          <cell r="AK54">
            <v>0</v>
          </cell>
          <cell r="AL54" t="str">
            <v>BSC</v>
          </cell>
          <cell r="AM54" t="str">
            <v/>
          </cell>
          <cell r="AN54" t="str">
            <v/>
          </cell>
          <cell r="AO54" t="str">
            <v/>
          </cell>
          <cell r="AP54" t="str">
            <v/>
          </cell>
        </row>
        <row r="55">
          <cell r="AK55">
            <v>0</v>
          </cell>
          <cell r="AL55" t="str">
            <v>BSC</v>
          </cell>
          <cell r="AM55" t="str">
            <v/>
          </cell>
          <cell r="AN55" t="str">
            <v/>
          </cell>
          <cell r="AO55" t="str">
            <v/>
          </cell>
          <cell r="AP55" t="str">
            <v/>
          </cell>
        </row>
        <row r="56">
          <cell r="AK56">
            <v>0</v>
          </cell>
          <cell r="AL56" t="str">
            <v>BSC</v>
          </cell>
          <cell r="AM56" t="str">
            <v/>
          </cell>
          <cell r="AN56" t="str">
            <v/>
          </cell>
          <cell r="AO56" t="str">
            <v/>
          </cell>
          <cell r="AP56" t="str">
            <v/>
          </cell>
        </row>
        <row r="57">
          <cell r="AK57">
            <v>0</v>
          </cell>
          <cell r="AL57" t="str">
            <v>BSC</v>
          </cell>
          <cell r="AM57" t="str">
            <v/>
          </cell>
          <cell r="AN57" t="str">
            <v/>
          </cell>
          <cell r="AO57" t="str">
            <v/>
          </cell>
          <cell r="AP57" t="str">
            <v/>
          </cell>
        </row>
        <row r="58">
          <cell r="AK58">
            <v>0</v>
          </cell>
          <cell r="AL58" t="str">
            <v>BSC</v>
          </cell>
          <cell r="AM58" t="str">
            <v/>
          </cell>
          <cell r="AN58" t="str">
            <v/>
          </cell>
          <cell r="AO58" t="str">
            <v/>
          </cell>
          <cell r="AP58" t="str">
            <v/>
          </cell>
        </row>
        <row r="59">
          <cell r="AK59">
            <v>0</v>
          </cell>
          <cell r="AL59" t="str">
            <v>BSC</v>
          </cell>
          <cell r="AM59" t="str">
            <v/>
          </cell>
          <cell r="AN59" t="str">
            <v/>
          </cell>
          <cell r="AO59" t="str">
            <v/>
          </cell>
          <cell r="AP59" t="str">
            <v/>
          </cell>
        </row>
        <row r="60">
          <cell r="AK60">
            <v>0</v>
          </cell>
          <cell r="AL60" t="str">
            <v>BSC</v>
          </cell>
          <cell r="AM60" t="str">
            <v/>
          </cell>
          <cell r="AN60" t="str">
            <v/>
          </cell>
          <cell r="AO60" t="str">
            <v/>
          </cell>
          <cell r="AP60" t="str">
            <v/>
          </cell>
        </row>
        <row r="61">
          <cell r="AK61">
            <v>0</v>
          </cell>
          <cell r="AL61" t="str">
            <v>BSC</v>
          </cell>
          <cell r="AM61" t="str">
            <v/>
          </cell>
          <cell r="AN61" t="str">
            <v/>
          </cell>
          <cell r="AO61" t="str">
            <v/>
          </cell>
          <cell r="AP61" t="str">
            <v/>
          </cell>
        </row>
        <row r="62">
          <cell r="AK62">
            <v>0</v>
          </cell>
          <cell r="AL62" t="str">
            <v>BSC</v>
          </cell>
          <cell r="AM62" t="str">
            <v/>
          </cell>
          <cell r="AN62" t="str">
            <v/>
          </cell>
          <cell r="AO62" t="str">
            <v/>
          </cell>
          <cell r="AP62" t="str">
            <v/>
          </cell>
        </row>
        <row r="63">
          <cell r="AK63">
            <v>0</v>
          </cell>
          <cell r="AL63" t="str">
            <v>GSA</v>
          </cell>
          <cell r="AM63" t="str">
            <v/>
          </cell>
          <cell r="AN63" t="str">
            <v/>
          </cell>
          <cell r="AO63" t="str">
            <v/>
          </cell>
          <cell r="AP63" t="str">
            <v/>
          </cell>
        </row>
        <row r="64">
          <cell r="AK64">
            <v>0</v>
          </cell>
          <cell r="AL64" t="str">
            <v>GSA</v>
          </cell>
          <cell r="AM64" t="str">
            <v/>
          </cell>
          <cell r="AN64" t="str">
            <v/>
          </cell>
          <cell r="AO64" t="str">
            <v/>
          </cell>
          <cell r="AP64" t="str">
            <v/>
          </cell>
        </row>
        <row r="65">
          <cell r="AK65">
            <v>0</v>
          </cell>
          <cell r="AL65" t="str">
            <v>GSA</v>
          </cell>
          <cell r="AM65" t="str">
            <v/>
          </cell>
          <cell r="AN65" t="str">
            <v/>
          </cell>
          <cell r="AO65" t="str">
            <v/>
          </cell>
          <cell r="AP65" t="str">
            <v/>
          </cell>
        </row>
        <row r="66">
          <cell r="AK66">
            <v>0</v>
          </cell>
          <cell r="AL66" t="str">
            <v>GSA</v>
          </cell>
          <cell r="AM66" t="str">
            <v/>
          </cell>
          <cell r="AN66" t="str">
            <v/>
          </cell>
          <cell r="AO66" t="str">
            <v/>
          </cell>
          <cell r="AP66" t="str">
            <v/>
          </cell>
        </row>
        <row r="67">
          <cell r="AK67">
            <v>0</v>
          </cell>
          <cell r="AL67" t="str">
            <v>GSA</v>
          </cell>
          <cell r="AM67" t="str">
            <v/>
          </cell>
          <cell r="AN67" t="str">
            <v/>
          </cell>
          <cell r="AO67" t="str">
            <v/>
          </cell>
          <cell r="AP67" t="str">
            <v/>
          </cell>
        </row>
        <row r="68">
          <cell r="AK68">
            <v>0</v>
          </cell>
          <cell r="AL68" t="str">
            <v>GSA</v>
          </cell>
          <cell r="AM68" t="str">
            <v/>
          </cell>
          <cell r="AN68" t="str">
            <v/>
          </cell>
          <cell r="AO68" t="str">
            <v/>
          </cell>
          <cell r="AP68" t="str">
            <v/>
          </cell>
        </row>
        <row r="69">
          <cell r="AK69">
            <v>0</v>
          </cell>
          <cell r="AL69" t="str">
            <v>GSA</v>
          </cell>
          <cell r="AM69" t="str">
            <v/>
          </cell>
          <cell r="AN69" t="str">
            <v/>
          </cell>
          <cell r="AO69" t="str">
            <v/>
          </cell>
          <cell r="AP69" t="str">
            <v/>
          </cell>
        </row>
        <row r="70">
          <cell r="AK70">
            <v>0</v>
          </cell>
          <cell r="AL70" t="str">
            <v>GSA</v>
          </cell>
          <cell r="AM70" t="str">
            <v/>
          </cell>
          <cell r="AN70" t="str">
            <v/>
          </cell>
          <cell r="AO70" t="str">
            <v/>
          </cell>
          <cell r="AP70" t="str">
            <v/>
          </cell>
        </row>
        <row r="71">
          <cell r="AK71">
            <v>0</v>
          </cell>
          <cell r="AL71" t="str">
            <v>GSA</v>
          </cell>
          <cell r="AM71" t="str">
            <v/>
          </cell>
          <cell r="AN71" t="str">
            <v/>
          </cell>
          <cell r="AO71" t="str">
            <v/>
          </cell>
          <cell r="AP71" t="str">
            <v/>
          </cell>
        </row>
        <row r="72">
          <cell r="AK72">
            <v>0</v>
          </cell>
          <cell r="AL72" t="str">
            <v>GSA</v>
          </cell>
          <cell r="AM72" t="str">
            <v/>
          </cell>
          <cell r="AN72" t="str">
            <v/>
          </cell>
          <cell r="AO72" t="str">
            <v/>
          </cell>
          <cell r="AP72" t="str">
            <v/>
          </cell>
        </row>
        <row r="73">
          <cell r="AK73">
            <v>0</v>
          </cell>
          <cell r="AL73" t="str">
            <v>GSA</v>
          </cell>
          <cell r="AM73" t="str">
            <v/>
          </cell>
          <cell r="AN73" t="str">
            <v/>
          </cell>
          <cell r="AO73" t="str">
            <v/>
          </cell>
          <cell r="AP73" t="str">
            <v/>
          </cell>
        </row>
        <row r="74">
          <cell r="AK74">
            <v>0</v>
          </cell>
          <cell r="AL74" t="str">
            <v>GSA</v>
          </cell>
          <cell r="AM74" t="str">
            <v/>
          </cell>
          <cell r="AN74" t="str">
            <v/>
          </cell>
          <cell r="AO74" t="str">
            <v/>
          </cell>
          <cell r="AP74" t="str">
            <v/>
          </cell>
        </row>
        <row r="75">
          <cell r="AK75">
            <v>0</v>
          </cell>
          <cell r="AL75" t="str">
            <v>GSA</v>
          </cell>
          <cell r="AM75" t="str">
            <v/>
          </cell>
          <cell r="AN75" t="str">
            <v/>
          </cell>
          <cell r="AO75" t="str">
            <v/>
          </cell>
          <cell r="AP75" t="str">
            <v/>
          </cell>
        </row>
        <row r="76">
          <cell r="AK76">
            <v>0</v>
          </cell>
          <cell r="AL76" t="str">
            <v>GSA</v>
          </cell>
          <cell r="AM76" t="str">
            <v/>
          </cell>
          <cell r="AN76" t="str">
            <v/>
          </cell>
          <cell r="AO76" t="str">
            <v/>
          </cell>
          <cell r="AP76" t="str">
            <v/>
          </cell>
        </row>
        <row r="77">
          <cell r="AK77">
            <v>0</v>
          </cell>
          <cell r="AL77" t="str">
            <v>GSA</v>
          </cell>
          <cell r="AM77" t="str">
            <v/>
          </cell>
          <cell r="AN77" t="str">
            <v/>
          </cell>
          <cell r="AO77" t="str">
            <v/>
          </cell>
          <cell r="AP77" t="str">
            <v/>
          </cell>
        </row>
        <row r="78">
          <cell r="AK78">
            <v>0</v>
          </cell>
          <cell r="AL78" t="str">
            <v>GSA</v>
          </cell>
          <cell r="AM78" t="str">
            <v/>
          </cell>
          <cell r="AN78" t="str">
            <v/>
          </cell>
          <cell r="AO78" t="str">
            <v/>
          </cell>
          <cell r="AP78" t="str">
            <v/>
          </cell>
        </row>
        <row r="79">
          <cell r="AK79">
            <v>0</v>
          </cell>
          <cell r="AL79" t="str">
            <v>GSA</v>
          </cell>
          <cell r="AM79" t="str">
            <v/>
          </cell>
          <cell r="AN79" t="str">
            <v/>
          </cell>
          <cell r="AO79" t="str">
            <v/>
          </cell>
          <cell r="AP79" t="str">
            <v/>
          </cell>
        </row>
        <row r="80">
          <cell r="AK80">
            <v>0</v>
          </cell>
          <cell r="AL80" t="str">
            <v>GSA</v>
          </cell>
          <cell r="AM80" t="str">
            <v/>
          </cell>
          <cell r="AN80" t="str">
            <v/>
          </cell>
          <cell r="AO80" t="str">
            <v/>
          </cell>
          <cell r="AP80" t="str">
            <v/>
          </cell>
        </row>
        <row r="81">
          <cell r="AK81">
            <v>0</v>
          </cell>
          <cell r="AL81" t="str">
            <v>GSA</v>
          </cell>
          <cell r="AM81" t="str">
            <v/>
          </cell>
          <cell r="AN81" t="str">
            <v/>
          </cell>
          <cell r="AO81" t="str">
            <v/>
          </cell>
          <cell r="AP81" t="str">
            <v/>
          </cell>
        </row>
        <row r="82">
          <cell r="AK82">
            <v>0</v>
          </cell>
          <cell r="AL82" t="str">
            <v>GSA</v>
          </cell>
          <cell r="AM82" t="str">
            <v/>
          </cell>
          <cell r="AN82" t="str">
            <v/>
          </cell>
          <cell r="AO82" t="str">
            <v/>
          </cell>
          <cell r="AP82" t="str">
            <v/>
          </cell>
        </row>
        <row r="83">
          <cell r="AK83">
            <v>0</v>
          </cell>
          <cell r="AL83" t="str">
            <v>GSB</v>
          </cell>
          <cell r="AM83" t="str">
            <v/>
          </cell>
          <cell r="AN83" t="str">
            <v/>
          </cell>
          <cell r="AO83" t="str">
            <v/>
          </cell>
          <cell r="AP83" t="str">
            <v/>
          </cell>
        </row>
        <row r="84">
          <cell r="AK84">
            <v>0</v>
          </cell>
          <cell r="AL84" t="str">
            <v>GSB</v>
          </cell>
          <cell r="AM84" t="str">
            <v/>
          </cell>
          <cell r="AN84" t="str">
            <v/>
          </cell>
          <cell r="AO84" t="str">
            <v/>
          </cell>
          <cell r="AP84" t="str">
            <v/>
          </cell>
        </row>
        <row r="85">
          <cell r="AK85">
            <v>0</v>
          </cell>
          <cell r="AL85" t="str">
            <v>GSB</v>
          </cell>
          <cell r="AM85" t="str">
            <v/>
          </cell>
          <cell r="AN85" t="str">
            <v/>
          </cell>
          <cell r="AO85" t="str">
            <v/>
          </cell>
          <cell r="AP85" t="str">
            <v/>
          </cell>
        </row>
        <row r="86">
          <cell r="AK86">
            <v>0</v>
          </cell>
          <cell r="AL86" t="str">
            <v>GSB</v>
          </cell>
          <cell r="AM86" t="str">
            <v/>
          </cell>
          <cell r="AN86" t="str">
            <v/>
          </cell>
          <cell r="AO86" t="str">
            <v/>
          </cell>
          <cell r="AP86" t="str">
            <v/>
          </cell>
        </row>
        <row r="87">
          <cell r="AK87">
            <v>0</v>
          </cell>
          <cell r="AL87" t="str">
            <v>GSB</v>
          </cell>
          <cell r="AM87" t="str">
            <v/>
          </cell>
          <cell r="AN87" t="str">
            <v/>
          </cell>
          <cell r="AO87" t="str">
            <v/>
          </cell>
          <cell r="AP87" t="str">
            <v/>
          </cell>
        </row>
        <row r="88">
          <cell r="AK88">
            <v>0</v>
          </cell>
          <cell r="AL88" t="str">
            <v>GSB</v>
          </cell>
          <cell r="AM88" t="str">
            <v/>
          </cell>
          <cell r="AN88" t="str">
            <v/>
          </cell>
          <cell r="AO88" t="str">
            <v/>
          </cell>
          <cell r="AP88" t="str">
            <v/>
          </cell>
        </row>
        <row r="89">
          <cell r="AK89">
            <v>0</v>
          </cell>
          <cell r="AL89" t="str">
            <v>GSB</v>
          </cell>
          <cell r="AM89" t="str">
            <v/>
          </cell>
          <cell r="AN89" t="str">
            <v/>
          </cell>
          <cell r="AO89" t="str">
            <v/>
          </cell>
          <cell r="AP89" t="str">
            <v/>
          </cell>
        </row>
        <row r="90">
          <cell r="AK90">
            <v>0</v>
          </cell>
          <cell r="AL90" t="str">
            <v>GSB</v>
          </cell>
          <cell r="AM90" t="str">
            <v/>
          </cell>
          <cell r="AN90" t="str">
            <v/>
          </cell>
          <cell r="AO90" t="str">
            <v/>
          </cell>
          <cell r="AP90" t="str">
            <v/>
          </cell>
        </row>
        <row r="91">
          <cell r="AK91">
            <v>0</v>
          </cell>
          <cell r="AL91" t="str">
            <v>GSB</v>
          </cell>
          <cell r="AM91" t="str">
            <v/>
          </cell>
          <cell r="AN91" t="str">
            <v/>
          </cell>
          <cell r="AO91" t="str">
            <v/>
          </cell>
          <cell r="AP91" t="str">
            <v/>
          </cell>
        </row>
        <row r="92">
          <cell r="AK92">
            <v>0</v>
          </cell>
          <cell r="AL92" t="str">
            <v>GSB</v>
          </cell>
          <cell r="AM92" t="str">
            <v/>
          </cell>
          <cell r="AN92" t="str">
            <v/>
          </cell>
          <cell r="AO92" t="str">
            <v/>
          </cell>
          <cell r="AP92" t="str">
            <v/>
          </cell>
        </row>
        <row r="93">
          <cell r="AK93">
            <v>0</v>
          </cell>
          <cell r="AL93" t="str">
            <v>GSB</v>
          </cell>
          <cell r="AM93" t="str">
            <v/>
          </cell>
          <cell r="AN93" t="str">
            <v/>
          </cell>
          <cell r="AO93" t="str">
            <v/>
          </cell>
          <cell r="AP93" t="str">
            <v/>
          </cell>
        </row>
        <row r="94">
          <cell r="AK94">
            <v>0</v>
          </cell>
          <cell r="AL94" t="str">
            <v>GSB</v>
          </cell>
          <cell r="AM94" t="str">
            <v/>
          </cell>
          <cell r="AN94" t="str">
            <v/>
          </cell>
          <cell r="AO94" t="str">
            <v/>
          </cell>
          <cell r="AP94" t="str">
            <v/>
          </cell>
        </row>
        <row r="95">
          <cell r="AK95">
            <v>0</v>
          </cell>
          <cell r="AL95" t="str">
            <v>GSB</v>
          </cell>
          <cell r="AM95" t="str">
            <v/>
          </cell>
          <cell r="AN95" t="str">
            <v/>
          </cell>
          <cell r="AO95" t="str">
            <v/>
          </cell>
          <cell r="AP95" t="str">
            <v/>
          </cell>
        </row>
        <row r="96">
          <cell r="AK96">
            <v>0</v>
          </cell>
          <cell r="AL96" t="str">
            <v>GSB</v>
          </cell>
          <cell r="AM96" t="str">
            <v/>
          </cell>
          <cell r="AN96" t="str">
            <v/>
          </cell>
          <cell r="AO96" t="str">
            <v/>
          </cell>
          <cell r="AP96" t="str">
            <v/>
          </cell>
        </row>
        <row r="97">
          <cell r="AK97">
            <v>0</v>
          </cell>
          <cell r="AL97" t="str">
            <v>GSB</v>
          </cell>
          <cell r="AM97" t="str">
            <v/>
          </cell>
          <cell r="AN97" t="str">
            <v/>
          </cell>
          <cell r="AO97" t="str">
            <v/>
          </cell>
          <cell r="AP97" t="str">
            <v/>
          </cell>
        </row>
        <row r="98">
          <cell r="AK98">
            <v>0</v>
          </cell>
          <cell r="AL98" t="str">
            <v>GSB</v>
          </cell>
          <cell r="AM98" t="str">
            <v/>
          </cell>
          <cell r="AN98" t="str">
            <v/>
          </cell>
          <cell r="AO98" t="str">
            <v/>
          </cell>
          <cell r="AP98" t="str">
            <v/>
          </cell>
        </row>
        <row r="99">
          <cell r="AK99">
            <v>0</v>
          </cell>
          <cell r="AL99" t="str">
            <v>GSB</v>
          </cell>
          <cell r="AM99" t="str">
            <v/>
          </cell>
          <cell r="AN99" t="str">
            <v/>
          </cell>
          <cell r="AO99" t="str">
            <v/>
          </cell>
          <cell r="AP99" t="str">
            <v/>
          </cell>
        </row>
        <row r="100">
          <cell r="AK100">
            <v>0</v>
          </cell>
          <cell r="AL100" t="str">
            <v>GSB</v>
          </cell>
          <cell r="AM100" t="str">
            <v/>
          </cell>
          <cell r="AN100" t="str">
            <v/>
          </cell>
          <cell r="AO100" t="str">
            <v/>
          </cell>
          <cell r="AP100" t="str">
            <v/>
          </cell>
        </row>
        <row r="101">
          <cell r="AK101">
            <v>0</v>
          </cell>
          <cell r="AL101" t="str">
            <v>GSB</v>
          </cell>
          <cell r="AM101" t="str">
            <v/>
          </cell>
          <cell r="AN101" t="str">
            <v/>
          </cell>
          <cell r="AO101" t="str">
            <v/>
          </cell>
          <cell r="AP101" t="str">
            <v/>
          </cell>
        </row>
        <row r="102">
          <cell r="AK102">
            <v>0</v>
          </cell>
          <cell r="AL102" t="str">
            <v>GSB</v>
          </cell>
          <cell r="AM102" t="str">
            <v/>
          </cell>
          <cell r="AN102" t="str">
            <v/>
          </cell>
          <cell r="AO102" t="str">
            <v/>
          </cell>
          <cell r="AP102" t="str">
            <v/>
          </cell>
        </row>
        <row r="103">
          <cell r="AK103">
            <v>0</v>
          </cell>
          <cell r="AL103" t="str">
            <v>GSC</v>
          </cell>
          <cell r="AM103" t="str">
            <v/>
          </cell>
          <cell r="AN103" t="str">
            <v/>
          </cell>
          <cell r="AO103" t="str">
            <v/>
          </cell>
          <cell r="AP103" t="str">
            <v/>
          </cell>
        </row>
        <row r="104">
          <cell r="AK104">
            <v>0</v>
          </cell>
          <cell r="AL104" t="str">
            <v>GSC</v>
          </cell>
          <cell r="AM104" t="str">
            <v/>
          </cell>
          <cell r="AN104" t="str">
            <v/>
          </cell>
          <cell r="AO104" t="str">
            <v/>
          </cell>
          <cell r="AP104" t="str">
            <v/>
          </cell>
        </row>
        <row r="105">
          <cell r="AK105">
            <v>0</v>
          </cell>
          <cell r="AL105" t="str">
            <v>GSC</v>
          </cell>
          <cell r="AM105" t="str">
            <v/>
          </cell>
          <cell r="AN105" t="str">
            <v/>
          </cell>
          <cell r="AO105" t="str">
            <v/>
          </cell>
          <cell r="AP105" t="str">
            <v/>
          </cell>
        </row>
        <row r="106">
          <cell r="AK106">
            <v>0</v>
          </cell>
          <cell r="AL106" t="str">
            <v>GSC</v>
          </cell>
          <cell r="AM106" t="str">
            <v/>
          </cell>
          <cell r="AN106" t="str">
            <v/>
          </cell>
          <cell r="AO106" t="str">
            <v/>
          </cell>
          <cell r="AP106" t="str">
            <v/>
          </cell>
        </row>
        <row r="107">
          <cell r="AK107">
            <v>0</v>
          </cell>
          <cell r="AL107" t="str">
            <v>GSC</v>
          </cell>
          <cell r="AM107" t="str">
            <v/>
          </cell>
          <cell r="AN107" t="str">
            <v/>
          </cell>
          <cell r="AO107" t="str">
            <v/>
          </cell>
          <cell r="AP107" t="str">
            <v/>
          </cell>
        </row>
        <row r="108">
          <cell r="AK108">
            <v>0</v>
          </cell>
          <cell r="AL108" t="str">
            <v>GSC</v>
          </cell>
          <cell r="AM108" t="str">
            <v/>
          </cell>
          <cell r="AN108" t="str">
            <v/>
          </cell>
          <cell r="AO108" t="str">
            <v/>
          </cell>
          <cell r="AP108" t="str">
            <v/>
          </cell>
        </row>
        <row r="109">
          <cell r="AK109">
            <v>0</v>
          </cell>
          <cell r="AL109" t="str">
            <v>GSC</v>
          </cell>
          <cell r="AM109" t="str">
            <v/>
          </cell>
          <cell r="AN109" t="str">
            <v/>
          </cell>
          <cell r="AO109" t="str">
            <v/>
          </cell>
          <cell r="AP109" t="str">
            <v/>
          </cell>
        </row>
        <row r="110">
          <cell r="AK110">
            <v>0</v>
          </cell>
          <cell r="AL110" t="str">
            <v>GSC</v>
          </cell>
          <cell r="AM110" t="str">
            <v/>
          </cell>
          <cell r="AN110" t="str">
            <v/>
          </cell>
          <cell r="AO110" t="str">
            <v/>
          </cell>
          <cell r="AP110" t="str">
            <v/>
          </cell>
        </row>
        <row r="111">
          <cell r="AK111">
            <v>0</v>
          </cell>
          <cell r="AL111" t="str">
            <v>GSC</v>
          </cell>
          <cell r="AM111" t="str">
            <v/>
          </cell>
          <cell r="AN111" t="str">
            <v/>
          </cell>
          <cell r="AO111" t="str">
            <v/>
          </cell>
          <cell r="AP111" t="str">
            <v/>
          </cell>
        </row>
        <row r="112">
          <cell r="AK112">
            <v>0</v>
          </cell>
          <cell r="AL112" t="str">
            <v>GSC</v>
          </cell>
          <cell r="AM112" t="str">
            <v/>
          </cell>
          <cell r="AN112" t="str">
            <v/>
          </cell>
          <cell r="AO112" t="str">
            <v/>
          </cell>
          <cell r="AP112" t="str">
            <v/>
          </cell>
        </row>
        <row r="113">
          <cell r="AK113">
            <v>0</v>
          </cell>
          <cell r="AL113" t="str">
            <v>GSC</v>
          </cell>
          <cell r="AM113" t="str">
            <v/>
          </cell>
          <cell r="AN113" t="str">
            <v/>
          </cell>
          <cell r="AO113" t="str">
            <v/>
          </cell>
          <cell r="AP113" t="str">
            <v/>
          </cell>
        </row>
        <row r="114">
          <cell r="AK114">
            <v>0</v>
          </cell>
          <cell r="AL114" t="str">
            <v>GSC</v>
          </cell>
          <cell r="AM114" t="str">
            <v/>
          </cell>
          <cell r="AN114" t="str">
            <v/>
          </cell>
          <cell r="AO114" t="str">
            <v/>
          </cell>
          <cell r="AP114" t="str">
            <v/>
          </cell>
        </row>
        <row r="115">
          <cell r="AK115">
            <v>0</v>
          </cell>
          <cell r="AL115" t="str">
            <v>GSC</v>
          </cell>
          <cell r="AM115" t="str">
            <v/>
          </cell>
          <cell r="AN115" t="str">
            <v/>
          </cell>
          <cell r="AO115" t="str">
            <v/>
          </cell>
          <cell r="AP115" t="str">
            <v/>
          </cell>
        </row>
        <row r="116">
          <cell r="AK116">
            <v>0</v>
          </cell>
          <cell r="AL116" t="str">
            <v>GSC</v>
          </cell>
          <cell r="AM116" t="str">
            <v/>
          </cell>
          <cell r="AN116" t="str">
            <v/>
          </cell>
          <cell r="AO116" t="str">
            <v/>
          </cell>
          <cell r="AP116" t="str">
            <v/>
          </cell>
        </row>
        <row r="117">
          <cell r="AK117">
            <v>0</v>
          </cell>
          <cell r="AL117" t="str">
            <v>GSC</v>
          </cell>
          <cell r="AM117" t="str">
            <v/>
          </cell>
          <cell r="AN117" t="str">
            <v/>
          </cell>
          <cell r="AO117" t="str">
            <v/>
          </cell>
          <cell r="AP117" t="str">
            <v/>
          </cell>
        </row>
        <row r="118">
          <cell r="AK118">
            <v>0</v>
          </cell>
          <cell r="AL118" t="str">
            <v>GSC</v>
          </cell>
          <cell r="AM118" t="str">
            <v/>
          </cell>
          <cell r="AN118" t="str">
            <v/>
          </cell>
          <cell r="AO118" t="str">
            <v/>
          </cell>
          <cell r="AP118" t="str">
            <v/>
          </cell>
        </row>
        <row r="119">
          <cell r="AK119">
            <v>0</v>
          </cell>
          <cell r="AL119" t="str">
            <v>GSC</v>
          </cell>
          <cell r="AM119" t="str">
            <v/>
          </cell>
          <cell r="AN119" t="str">
            <v/>
          </cell>
          <cell r="AO119" t="str">
            <v/>
          </cell>
          <cell r="AP119" t="str">
            <v/>
          </cell>
        </row>
        <row r="120">
          <cell r="AK120">
            <v>0</v>
          </cell>
          <cell r="AL120" t="str">
            <v>GSC</v>
          </cell>
          <cell r="AM120" t="str">
            <v/>
          </cell>
          <cell r="AN120" t="str">
            <v/>
          </cell>
          <cell r="AO120" t="str">
            <v/>
          </cell>
          <cell r="AP120" t="str">
            <v/>
          </cell>
        </row>
        <row r="121">
          <cell r="AK121">
            <v>0</v>
          </cell>
          <cell r="AL121" t="str">
            <v>GSC</v>
          </cell>
          <cell r="AM121" t="str">
            <v/>
          </cell>
          <cell r="AN121" t="str">
            <v/>
          </cell>
          <cell r="AO121" t="str">
            <v/>
          </cell>
          <cell r="AP121" t="str">
            <v/>
          </cell>
        </row>
        <row r="122">
          <cell r="AK122">
            <v>0</v>
          </cell>
          <cell r="AL122" t="str">
            <v>GSC</v>
          </cell>
          <cell r="AM122" t="str">
            <v/>
          </cell>
          <cell r="AN122" t="str">
            <v/>
          </cell>
          <cell r="AO122" t="str">
            <v/>
          </cell>
          <cell r="AP122" t="str">
            <v/>
          </cell>
        </row>
      </sheetData>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E72"/>
  <sheetViews>
    <sheetView tabSelected="1" workbookViewId="0">
      <selection activeCell="C5" sqref="C5"/>
    </sheetView>
  </sheetViews>
  <sheetFormatPr defaultColWidth="8.84375" defaultRowHeight="19.5" customHeight="1"/>
  <cols>
    <col min="1" max="1" width="6" style="1" customWidth="1"/>
    <col min="2" max="2" width="10.07421875" style="1" customWidth="1"/>
    <col min="3" max="3" width="16.3046875" style="1" customWidth="1"/>
    <col min="4" max="4" width="17.3046875" style="1" customWidth="1"/>
    <col min="5" max="5" width="17.84375" style="1" customWidth="1"/>
    <col min="6" max="6" width="8.84375" style="1" customWidth="1"/>
    <col min="7" max="16384" width="8.84375" style="1"/>
  </cols>
  <sheetData>
    <row r="2" spans="1:5" ht="19.5" customHeight="1">
      <c r="B2" s="29" t="s">
        <v>25</v>
      </c>
    </row>
    <row r="4" spans="1:5" ht="19.5" customHeight="1">
      <c r="B4" s="2" t="s">
        <v>2</v>
      </c>
      <c r="C4" s="30"/>
      <c r="D4" s="30"/>
      <c r="E4" s="30"/>
    </row>
    <row r="5" spans="1:5" ht="19.5" customHeight="1">
      <c r="B5" s="2" t="s">
        <v>14</v>
      </c>
      <c r="C5" s="23"/>
      <c r="D5" s="26" t="s">
        <v>15</v>
      </c>
      <c r="E5" s="25"/>
    </row>
    <row r="6" spans="1:5" ht="19.5" customHeight="1">
      <c r="B6" s="2" t="s">
        <v>4</v>
      </c>
      <c r="C6" s="6"/>
      <c r="D6" s="2" t="s">
        <v>7</v>
      </c>
      <c r="E6" s="6"/>
    </row>
    <row r="8" spans="1:5" ht="19.5" customHeight="1">
      <c r="B8" s="3" t="s">
        <v>19</v>
      </c>
      <c r="C8" s="1" t="s">
        <v>17</v>
      </c>
      <c r="D8" s="8"/>
    </row>
    <row r="9" spans="1:5" ht="19.5" customHeight="1">
      <c r="B9" s="3" t="s">
        <v>20</v>
      </c>
      <c r="C9" s="1" t="s">
        <v>18</v>
      </c>
      <c r="D9" s="8"/>
    </row>
    <row r="11" spans="1:5" ht="19.5" customHeight="1">
      <c r="B11" s="4" t="s">
        <v>10</v>
      </c>
      <c r="C11" s="7" t="s">
        <v>12</v>
      </c>
    </row>
    <row r="12" spans="1:5" ht="19.5" customHeight="1">
      <c r="B12" s="2" t="s">
        <v>9</v>
      </c>
      <c r="C12" s="2" t="s">
        <v>1</v>
      </c>
      <c r="D12" s="2" t="s">
        <v>5</v>
      </c>
      <c r="E12" s="2" t="s">
        <v>8</v>
      </c>
    </row>
    <row r="13" spans="1:5" ht="19.5" customHeight="1">
      <c r="A13" s="1">
        <v>1</v>
      </c>
      <c r="B13" s="5"/>
      <c r="C13" s="5"/>
      <c r="D13" s="5"/>
      <c r="E13" s="9" t="str">
        <f>IF(D13="","",$C$5)</f>
        <v/>
      </c>
    </row>
    <row r="14" spans="1:5" ht="19.5" customHeight="1">
      <c r="A14" s="1">
        <v>2</v>
      </c>
      <c r="B14" s="5"/>
      <c r="C14" s="5"/>
      <c r="D14" s="5"/>
      <c r="E14" s="9" t="str">
        <f>IF(D14="","",$C$5)</f>
        <v/>
      </c>
    </row>
    <row r="15" spans="1:5" ht="19.5" customHeight="1">
      <c r="A15" s="1">
        <v>3</v>
      </c>
      <c r="B15" s="5"/>
      <c r="C15" s="5"/>
      <c r="D15" s="5"/>
      <c r="E15" s="9" t="str">
        <f t="shared" ref="E15:E72" si="0">IF(D15="","",$C$5)</f>
        <v/>
      </c>
    </row>
    <row r="16" spans="1:5" ht="19.5" customHeight="1">
      <c r="A16" s="1">
        <v>4</v>
      </c>
      <c r="B16" s="5"/>
      <c r="C16" s="5"/>
      <c r="D16" s="5"/>
      <c r="E16" s="9" t="str">
        <f t="shared" si="0"/>
        <v/>
      </c>
    </row>
    <row r="17" spans="1:5" ht="19.5" customHeight="1">
      <c r="A17" s="1">
        <v>5</v>
      </c>
      <c r="B17" s="5"/>
      <c r="C17" s="5"/>
      <c r="D17" s="5"/>
      <c r="E17" s="9" t="str">
        <f t="shared" si="0"/>
        <v/>
      </c>
    </row>
    <row r="18" spans="1:5" ht="19.5" customHeight="1">
      <c r="A18" s="1">
        <v>6</v>
      </c>
      <c r="B18" s="5"/>
      <c r="C18" s="5"/>
      <c r="D18" s="5"/>
      <c r="E18" s="9" t="str">
        <f t="shared" si="0"/>
        <v/>
      </c>
    </row>
    <row r="19" spans="1:5" ht="19.5" customHeight="1">
      <c r="A19" s="1">
        <v>7</v>
      </c>
      <c r="B19" s="5"/>
      <c r="C19" s="5"/>
      <c r="D19" s="5"/>
      <c r="E19" s="9" t="str">
        <f t="shared" si="0"/>
        <v/>
      </c>
    </row>
    <row r="20" spans="1:5" ht="19.5" customHeight="1">
      <c r="A20" s="1">
        <v>8</v>
      </c>
      <c r="B20" s="5"/>
      <c r="C20" s="5"/>
      <c r="D20" s="5"/>
      <c r="E20" s="9" t="str">
        <f t="shared" si="0"/>
        <v/>
      </c>
    </row>
    <row r="21" spans="1:5" ht="19.5" customHeight="1">
      <c r="A21" s="1">
        <v>9</v>
      </c>
      <c r="B21" s="5"/>
      <c r="C21" s="5"/>
      <c r="D21" s="5"/>
      <c r="E21" s="9" t="str">
        <f t="shared" si="0"/>
        <v/>
      </c>
    </row>
    <row r="22" spans="1:5" ht="19.5" customHeight="1">
      <c r="A22" s="1">
        <v>10</v>
      </c>
      <c r="B22" s="5"/>
      <c r="C22" s="5"/>
      <c r="D22" s="5"/>
      <c r="E22" s="9" t="str">
        <f t="shared" si="0"/>
        <v/>
      </c>
    </row>
    <row r="23" spans="1:5" ht="19.5" customHeight="1">
      <c r="A23" s="1">
        <v>11</v>
      </c>
      <c r="B23" s="5"/>
      <c r="C23" s="5"/>
      <c r="D23" s="5"/>
      <c r="E23" s="9" t="str">
        <f t="shared" si="0"/>
        <v/>
      </c>
    </row>
    <row r="24" spans="1:5" ht="19.5" customHeight="1">
      <c r="A24" s="1">
        <v>12</v>
      </c>
      <c r="B24" s="5"/>
      <c r="C24" s="5"/>
      <c r="D24" s="5"/>
      <c r="E24" s="9" t="str">
        <f t="shared" si="0"/>
        <v/>
      </c>
    </row>
    <row r="25" spans="1:5" ht="19.5" customHeight="1">
      <c r="A25" s="1">
        <v>13</v>
      </c>
      <c r="B25" s="5"/>
      <c r="C25" s="5"/>
      <c r="D25" s="5"/>
      <c r="E25" s="9" t="str">
        <f t="shared" si="0"/>
        <v/>
      </c>
    </row>
    <row r="26" spans="1:5" ht="19.5" customHeight="1">
      <c r="A26" s="1">
        <v>14</v>
      </c>
      <c r="B26" s="5"/>
      <c r="C26" s="5"/>
      <c r="D26" s="5"/>
      <c r="E26" s="9" t="str">
        <f t="shared" si="0"/>
        <v/>
      </c>
    </row>
    <row r="27" spans="1:5" ht="19.5" customHeight="1">
      <c r="A27" s="1">
        <v>15</v>
      </c>
      <c r="B27" s="5"/>
      <c r="C27" s="5"/>
      <c r="D27" s="5"/>
      <c r="E27" s="9" t="str">
        <f t="shared" si="0"/>
        <v/>
      </c>
    </row>
    <row r="28" spans="1:5" ht="19.5" customHeight="1">
      <c r="A28" s="1">
        <v>16</v>
      </c>
      <c r="B28" s="5"/>
      <c r="C28" s="5"/>
      <c r="D28" s="5"/>
      <c r="E28" s="9" t="str">
        <f t="shared" si="0"/>
        <v/>
      </c>
    </row>
    <row r="29" spans="1:5" ht="19.5" customHeight="1">
      <c r="A29" s="1">
        <v>17</v>
      </c>
      <c r="B29" s="5"/>
      <c r="C29" s="5"/>
      <c r="D29" s="5"/>
      <c r="E29" s="9" t="str">
        <f t="shared" si="0"/>
        <v/>
      </c>
    </row>
    <row r="30" spans="1:5" ht="19.5" customHeight="1">
      <c r="A30" s="1">
        <v>18</v>
      </c>
      <c r="B30" s="5"/>
      <c r="C30" s="5"/>
      <c r="D30" s="5"/>
      <c r="E30" s="9" t="str">
        <f t="shared" si="0"/>
        <v/>
      </c>
    </row>
    <row r="31" spans="1:5" ht="19.5" customHeight="1">
      <c r="A31" s="1">
        <v>19</v>
      </c>
      <c r="B31" s="5"/>
      <c r="C31" s="5"/>
      <c r="D31" s="5"/>
      <c r="E31" s="9" t="str">
        <f t="shared" si="0"/>
        <v/>
      </c>
    </row>
    <row r="32" spans="1:5" ht="19.5" customHeight="1">
      <c r="A32" s="1">
        <v>20</v>
      </c>
      <c r="B32" s="5"/>
      <c r="C32" s="5"/>
      <c r="D32" s="5"/>
      <c r="E32" s="9" t="str">
        <f t="shared" si="0"/>
        <v/>
      </c>
    </row>
    <row r="33" spans="1:5" ht="19.5" customHeight="1">
      <c r="A33" s="1">
        <v>21</v>
      </c>
      <c r="B33" s="5"/>
      <c r="C33" s="5"/>
      <c r="D33" s="5"/>
      <c r="E33" s="9" t="str">
        <f t="shared" si="0"/>
        <v/>
      </c>
    </row>
    <row r="34" spans="1:5" ht="19.5" customHeight="1">
      <c r="A34" s="1">
        <v>22</v>
      </c>
      <c r="B34" s="5"/>
      <c r="C34" s="5"/>
      <c r="D34" s="5"/>
      <c r="E34" s="9" t="str">
        <f t="shared" si="0"/>
        <v/>
      </c>
    </row>
    <row r="35" spans="1:5" ht="19.5" customHeight="1">
      <c r="A35" s="1">
        <v>23</v>
      </c>
      <c r="B35" s="5"/>
      <c r="C35" s="5"/>
      <c r="D35" s="5"/>
      <c r="E35" s="9" t="str">
        <f t="shared" si="0"/>
        <v/>
      </c>
    </row>
    <row r="36" spans="1:5" ht="19.5" customHeight="1">
      <c r="A36" s="1">
        <v>24</v>
      </c>
      <c r="B36" s="5"/>
      <c r="C36" s="5"/>
      <c r="D36" s="5"/>
      <c r="E36" s="9" t="str">
        <f t="shared" si="0"/>
        <v/>
      </c>
    </row>
    <row r="37" spans="1:5" ht="19.5" customHeight="1">
      <c r="A37" s="1">
        <v>25</v>
      </c>
      <c r="B37" s="5"/>
      <c r="C37" s="5"/>
      <c r="D37" s="5"/>
      <c r="E37" s="9" t="str">
        <f t="shared" si="0"/>
        <v/>
      </c>
    </row>
    <row r="38" spans="1:5" ht="19.5" customHeight="1">
      <c r="A38" s="1">
        <v>26</v>
      </c>
      <c r="B38" s="5"/>
      <c r="C38" s="5"/>
      <c r="D38" s="5"/>
      <c r="E38" s="9" t="str">
        <f t="shared" si="0"/>
        <v/>
      </c>
    </row>
    <row r="39" spans="1:5" ht="19.5" customHeight="1">
      <c r="A39" s="1">
        <v>27</v>
      </c>
      <c r="B39" s="5"/>
      <c r="C39" s="5"/>
      <c r="D39" s="5"/>
      <c r="E39" s="9" t="str">
        <f t="shared" si="0"/>
        <v/>
      </c>
    </row>
    <row r="40" spans="1:5" ht="19.5" customHeight="1">
      <c r="A40" s="1">
        <v>28</v>
      </c>
      <c r="B40" s="5"/>
      <c r="C40" s="5"/>
      <c r="D40" s="5"/>
      <c r="E40" s="9" t="str">
        <f t="shared" si="0"/>
        <v/>
      </c>
    </row>
    <row r="41" spans="1:5" ht="19.5" customHeight="1">
      <c r="A41" s="1">
        <v>29</v>
      </c>
      <c r="B41" s="5"/>
      <c r="C41" s="5"/>
      <c r="D41" s="5"/>
      <c r="E41" s="9" t="str">
        <f t="shared" si="0"/>
        <v/>
      </c>
    </row>
    <row r="42" spans="1:5" ht="19.5" customHeight="1">
      <c r="A42" s="1">
        <v>30</v>
      </c>
      <c r="B42" s="5"/>
      <c r="C42" s="5"/>
      <c r="D42" s="5"/>
      <c r="E42" s="9" t="str">
        <f t="shared" si="0"/>
        <v/>
      </c>
    </row>
    <row r="43" spans="1:5" ht="19.5" customHeight="1">
      <c r="A43" s="1">
        <v>31</v>
      </c>
      <c r="B43" s="5"/>
      <c r="C43" s="5"/>
      <c r="D43" s="5"/>
      <c r="E43" s="9" t="str">
        <f t="shared" si="0"/>
        <v/>
      </c>
    </row>
    <row r="44" spans="1:5" ht="19.5" customHeight="1">
      <c r="A44" s="1">
        <v>32</v>
      </c>
      <c r="B44" s="5"/>
      <c r="C44" s="5"/>
      <c r="D44" s="5"/>
      <c r="E44" s="9" t="str">
        <f t="shared" si="0"/>
        <v/>
      </c>
    </row>
    <row r="45" spans="1:5" ht="19.5" customHeight="1">
      <c r="A45" s="1">
        <v>33</v>
      </c>
      <c r="B45" s="5"/>
      <c r="C45" s="5"/>
      <c r="D45" s="5"/>
      <c r="E45" s="9" t="str">
        <f t="shared" si="0"/>
        <v/>
      </c>
    </row>
    <row r="46" spans="1:5" ht="19.5" customHeight="1">
      <c r="A46" s="1">
        <v>34</v>
      </c>
      <c r="B46" s="5"/>
      <c r="C46" s="5"/>
      <c r="D46" s="5"/>
      <c r="E46" s="9" t="str">
        <f t="shared" si="0"/>
        <v/>
      </c>
    </row>
    <row r="47" spans="1:5" ht="19.5" customHeight="1">
      <c r="A47" s="1">
        <v>35</v>
      </c>
      <c r="B47" s="5"/>
      <c r="C47" s="5"/>
      <c r="D47" s="5"/>
      <c r="E47" s="9" t="str">
        <f t="shared" si="0"/>
        <v/>
      </c>
    </row>
    <row r="48" spans="1:5" ht="19.5" customHeight="1">
      <c r="A48" s="1">
        <v>36</v>
      </c>
      <c r="B48" s="5"/>
      <c r="C48" s="5"/>
      <c r="D48" s="5"/>
      <c r="E48" s="9" t="str">
        <f t="shared" si="0"/>
        <v/>
      </c>
    </row>
    <row r="49" spans="1:5" ht="19.5" customHeight="1">
      <c r="A49" s="1">
        <v>37</v>
      </c>
      <c r="B49" s="5"/>
      <c r="C49" s="5"/>
      <c r="D49" s="5"/>
      <c r="E49" s="9" t="str">
        <f t="shared" si="0"/>
        <v/>
      </c>
    </row>
    <row r="50" spans="1:5" ht="19.5" customHeight="1">
      <c r="A50" s="1">
        <v>38</v>
      </c>
      <c r="B50" s="5"/>
      <c r="C50" s="5"/>
      <c r="D50" s="5"/>
      <c r="E50" s="9" t="str">
        <f t="shared" si="0"/>
        <v/>
      </c>
    </row>
    <row r="51" spans="1:5" ht="19.5" customHeight="1">
      <c r="A51" s="1">
        <v>39</v>
      </c>
      <c r="B51" s="5"/>
      <c r="C51" s="5"/>
      <c r="D51" s="5"/>
      <c r="E51" s="9" t="str">
        <f t="shared" si="0"/>
        <v/>
      </c>
    </row>
    <row r="52" spans="1:5" ht="19.5" customHeight="1">
      <c r="A52" s="1">
        <v>40</v>
      </c>
      <c r="B52" s="5"/>
      <c r="C52" s="5"/>
      <c r="D52" s="5"/>
      <c r="E52" s="9" t="str">
        <f t="shared" si="0"/>
        <v/>
      </c>
    </row>
    <row r="53" spans="1:5" ht="19.5" customHeight="1">
      <c r="A53" s="1">
        <v>41</v>
      </c>
      <c r="B53" s="5"/>
      <c r="C53" s="5"/>
      <c r="D53" s="5"/>
      <c r="E53" s="9" t="str">
        <f t="shared" si="0"/>
        <v/>
      </c>
    </row>
    <row r="54" spans="1:5" ht="19.5" customHeight="1">
      <c r="A54" s="1">
        <v>42</v>
      </c>
      <c r="B54" s="5"/>
      <c r="C54" s="5"/>
      <c r="D54" s="5"/>
      <c r="E54" s="9" t="str">
        <f t="shared" si="0"/>
        <v/>
      </c>
    </row>
    <row r="55" spans="1:5" ht="19.5" customHeight="1">
      <c r="A55" s="1">
        <v>43</v>
      </c>
      <c r="B55" s="5"/>
      <c r="C55" s="5"/>
      <c r="D55" s="5"/>
      <c r="E55" s="9" t="str">
        <f t="shared" si="0"/>
        <v/>
      </c>
    </row>
    <row r="56" spans="1:5" ht="19.5" customHeight="1">
      <c r="A56" s="1">
        <v>44</v>
      </c>
      <c r="B56" s="5"/>
      <c r="C56" s="5"/>
      <c r="D56" s="5"/>
      <c r="E56" s="9" t="str">
        <f t="shared" si="0"/>
        <v/>
      </c>
    </row>
    <row r="57" spans="1:5" ht="19.5" customHeight="1">
      <c r="A57" s="1">
        <v>45</v>
      </c>
      <c r="B57" s="5"/>
      <c r="C57" s="5"/>
      <c r="D57" s="5"/>
      <c r="E57" s="9" t="str">
        <f t="shared" si="0"/>
        <v/>
      </c>
    </row>
    <row r="58" spans="1:5" ht="19.5" customHeight="1">
      <c r="A58" s="1">
        <v>46</v>
      </c>
      <c r="B58" s="5"/>
      <c r="C58" s="5"/>
      <c r="D58" s="5"/>
      <c r="E58" s="9" t="str">
        <f t="shared" si="0"/>
        <v/>
      </c>
    </row>
    <row r="59" spans="1:5" ht="19.5" customHeight="1">
      <c r="A59" s="1">
        <v>47</v>
      </c>
      <c r="B59" s="5"/>
      <c r="C59" s="5"/>
      <c r="D59" s="5"/>
      <c r="E59" s="9" t="str">
        <f t="shared" si="0"/>
        <v/>
      </c>
    </row>
    <row r="60" spans="1:5" ht="19.5" customHeight="1">
      <c r="A60" s="1">
        <v>48</v>
      </c>
      <c r="B60" s="5"/>
      <c r="C60" s="5"/>
      <c r="D60" s="5"/>
      <c r="E60" s="9" t="str">
        <f t="shared" si="0"/>
        <v/>
      </c>
    </row>
    <row r="61" spans="1:5" ht="19.5" customHeight="1">
      <c r="A61" s="1">
        <v>49</v>
      </c>
      <c r="B61" s="5"/>
      <c r="C61" s="5"/>
      <c r="D61" s="5"/>
      <c r="E61" s="9" t="str">
        <f t="shared" si="0"/>
        <v/>
      </c>
    </row>
    <row r="62" spans="1:5" ht="19.5" customHeight="1">
      <c r="A62" s="1">
        <v>50</v>
      </c>
      <c r="B62" s="5"/>
      <c r="C62" s="5"/>
      <c r="D62" s="5"/>
      <c r="E62" s="9" t="str">
        <f t="shared" si="0"/>
        <v/>
      </c>
    </row>
    <row r="63" spans="1:5" ht="19.5" customHeight="1">
      <c r="A63" s="1">
        <v>51</v>
      </c>
      <c r="B63" s="5"/>
      <c r="C63" s="5"/>
      <c r="D63" s="5"/>
      <c r="E63" s="9" t="str">
        <f t="shared" si="0"/>
        <v/>
      </c>
    </row>
    <row r="64" spans="1:5" ht="19.5" customHeight="1">
      <c r="A64" s="1">
        <v>52</v>
      </c>
      <c r="B64" s="5"/>
      <c r="C64" s="5"/>
      <c r="D64" s="5"/>
      <c r="E64" s="9" t="str">
        <f t="shared" si="0"/>
        <v/>
      </c>
    </row>
    <row r="65" spans="1:5" ht="19.5" customHeight="1">
      <c r="A65" s="1">
        <v>53</v>
      </c>
      <c r="B65" s="5"/>
      <c r="C65" s="5"/>
      <c r="D65" s="5"/>
      <c r="E65" s="9" t="str">
        <f t="shared" si="0"/>
        <v/>
      </c>
    </row>
    <row r="66" spans="1:5" ht="19.5" customHeight="1">
      <c r="A66" s="1">
        <v>54</v>
      </c>
      <c r="B66" s="5"/>
      <c r="C66" s="5"/>
      <c r="D66" s="5"/>
      <c r="E66" s="9" t="str">
        <f t="shared" si="0"/>
        <v/>
      </c>
    </row>
    <row r="67" spans="1:5" ht="19.5" customHeight="1">
      <c r="A67" s="1">
        <v>55</v>
      </c>
      <c r="B67" s="5"/>
      <c r="C67" s="5"/>
      <c r="D67" s="5"/>
      <c r="E67" s="9" t="str">
        <f t="shared" si="0"/>
        <v/>
      </c>
    </row>
    <row r="68" spans="1:5" ht="19.5" customHeight="1">
      <c r="A68" s="1">
        <v>56</v>
      </c>
      <c r="B68" s="5"/>
      <c r="C68" s="5"/>
      <c r="D68" s="5"/>
      <c r="E68" s="9" t="str">
        <f t="shared" si="0"/>
        <v/>
      </c>
    </row>
    <row r="69" spans="1:5" ht="19.5" customHeight="1">
      <c r="A69" s="1">
        <v>57</v>
      </c>
      <c r="B69" s="5"/>
      <c r="C69" s="5"/>
      <c r="D69" s="5"/>
      <c r="E69" s="9" t="str">
        <f t="shared" si="0"/>
        <v/>
      </c>
    </row>
    <row r="70" spans="1:5" ht="19.5" customHeight="1">
      <c r="A70" s="1">
        <v>58</v>
      </c>
      <c r="B70" s="5"/>
      <c r="C70" s="5"/>
      <c r="D70" s="5"/>
      <c r="E70" s="9" t="str">
        <f t="shared" si="0"/>
        <v/>
      </c>
    </row>
    <row r="71" spans="1:5" ht="19.5" customHeight="1">
      <c r="A71" s="1">
        <v>59</v>
      </c>
      <c r="B71" s="5"/>
      <c r="C71" s="5"/>
      <c r="D71" s="5"/>
      <c r="E71" s="9" t="str">
        <f t="shared" si="0"/>
        <v/>
      </c>
    </row>
    <row r="72" spans="1:5" ht="19.5" customHeight="1">
      <c r="A72" s="1">
        <v>60</v>
      </c>
      <c r="B72" s="5"/>
      <c r="C72" s="5"/>
      <c r="D72" s="5"/>
      <c r="E72" s="9" t="str">
        <f t="shared" si="0"/>
        <v/>
      </c>
    </row>
  </sheetData>
  <sheetProtection algorithmName="SHA-512" hashValue="36Bu5SwxmB19XgFJpYNp61ElGO+Z32bHPKQSNJHsUPIMlrhnGYoCAJM8I4EZbq95RTqnu9KhGVrlW7AtnG2HfQ==" saltValue="lc6Z/ZY/yEI+8Q8lzkVvlA==" spinCount="100000" sheet="1" objects="1" scenarios="1"/>
  <mergeCells count="1">
    <mergeCell ref="C4:E4"/>
  </mergeCells>
  <phoneticPr fontId="1"/>
  <dataValidations count="1">
    <dataValidation type="list" allowBlank="1" showInputMessage="1" showErrorMessage="1" sqref="B13:B72" xr:uid="{00000000-0002-0000-0000-000000000000}">
      <formula1>$B$7:$B$9</formula1>
    </dataValidation>
  </dataValidations>
  <pageMargins left="0.70866141732283472" right="0.70866141732283472" top="0.35433070866141736" bottom="0.15748031496062992" header="0.31496062992125984" footer="0.31496062992125984"/>
  <pageSetup paperSize="9" orientation="portrait" horizontalDpi="6553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E73"/>
  <sheetViews>
    <sheetView workbookViewId="0">
      <selection activeCell="C13" sqref="C13:D14"/>
    </sheetView>
  </sheetViews>
  <sheetFormatPr defaultColWidth="8.84375" defaultRowHeight="14"/>
  <cols>
    <col min="1" max="1" width="5.765625" style="1" customWidth="1"/>
    <col min="2" max="2" width="10.07421875" style="1" customWidth="1"/>
    <col min="3" max="3" width="16.69140625" style="1" customWidth="1"/>
    <col min="4" max="4" width="18" style="1" customWidth="1"/>
    <col min="5" max="5" width="17.84375" style="1" customWidth="1"/>
    <col min="6" max="6" width="8.84375" style="1" customWidth="1"/>
    <col min="7" max="16384" width="8.84375" style="1"/>
  </cols>
  <sheetData>
    <row r="1" spans="1:5" ht="19.5" customHeight="1"/>
    <row r="2" spans="1:5" ht="19.5" customHeight="1">
      <c r="B2" s="29" t="s">
        <v>25</v>
      </c>
    </row>
    <row r="3" spans="1:5" ht="19.5" customHeight="1"/>
    <row r="4" spans="1:5" ht="19.5" customHeight="1">
      <c r="B4" s="2" t="s">
        <v>2</v>
      </c>
      <c r="C4" s="30"/>
      <c r="D4" s="30"/>
      <c r="E4" s="30"/>
    </row>
    <row r="5" spans="1:5" ht="19.5" customHeight="1">
      <c r="B5" s="2" t="s">
        <v>14</v>
      </c>
      <c r="C5" s="23"/>
      <c r="D5" s="26" t="s">
        <v>15</v>
      </c>
      <c r="E5" s="25"/>
    </row>
    <row r="6" spans="1:5" ht="19.5" customHeight="1">
      <c r="B6" s="2" t="s">
        <v>4</v>
      </c>
      <c r="C6" s="6"/>
      <c r="D6" s="2" t="s">
        <v>7</v>
      </c>
      <c r="E6" s="6"/>
    </row>
    <row r="7" spans="1:5" ht="19.5" customHeight="1"/>
    <row r="8" spans="1:5" ht="19.5" customHeight="1">
      <c r="B8" s="3" t="s">
        <v>23</v>
      </c>
      <c r="C8" s="1" t="s">
        <v>21</v>
      </c>
      <c r="D8" s="8"/>
    </row>
    <row r="9" spans="1:5" ht="19.5" customHeight="1">
      <c r="B9" s="3" t="s">
        <v>24</v>
      </c>
      <c r="C9" s="1" t="s">
        <v>22</v>
      </c>
      <c r="D9" s="8"/>
    </row>
    <row r="10" spans="1:5" ht="19.5" customHeight="1"/>
    <row r="11" spans="1:5" ht="19.5" customHeight="1">
      <c r="B11" s="10" t="s">
        <v>6</v>
      </c>
      <c r="C11" s="7" t="s">
        <v>12</v>
      </c>
    </row>
    <row r="12" spans="1:5" ht="19.5" customHeight="1">
      <c r="B12" s="11" t="s">
        <v>9</v>
      </c>
      <c r="C12" s="11" t="s">
        <v>1</v>
      </c>
      <c r="D12" s="11" t="s">
        <v>5</v>
      </c>
      <c r="E12" s="11" t="s">
        <v>8</v>
      </c>
    </row>
    <row r="13" spans="1:5" ht="19.5" customHeight="1">
      <c r="A13" s="32">
        <v>1</v>
      </c>
      <c r="B13" s="12"/>
      <c r="C13" s="15"/>
      <c r="D13" s="15"/>
      <c r="E13" s="17" t="str">
        <f>IF(D13="","",$C$5)</f>
        <v/>
      </c>
    </row>
    <row r="14" spans="1:5" ht="19.5" customHeight="1">
      <c r="A14" s="32"/>
      <c r="B14" s="13" t="str">
        <f>IF(B13="","",B13)</f>
        <v/>
      </c>
      <c r="C14" s="16"/>
      <c r="D14" s="16"/>
      <c r="E14" s="18" t="str">
        <f>IF(D14="","",$C$5)</f>
        <v/>
      </c>
    </row>
    <row r="15" spans="1:5" ht="19.5" customHeight="1">
      <c r="A15" s="31">
        <v>2</v>
      </c>
      <c r="B15" s="12"/>
      <c r="C15" s="15"/>
      <c r="D15" s="15"/>
      <c r="E15" s="17" t="str">
        <f>IF(D15="","",$C$5)</f>
        <v/>
      </c>
    </row>
    <row r="16" spans="1:5" ht="19.5" customHeight="1">
      <c r="A16" s="31"/>
      <c r="B16" s="13" t="str">
        <f>IF(B15="","",B15)</f>
        <v/>
      </c>
      <c r="C16" s="16"/>
      <c r="D16" s="16"/>
      <c r="E16" s="18" t="str">
        <f>IF(D16="","",$C$5)</f>
        <v/>
      </c>
    </row>
    <row r="17" spans="1:5" ht="19.5" customHeight="1">
      <c r="A17" s="31">
        <v>3</v>
      </c>
      <c r="B17" s="12"/>
      <c r="C17" s="15"/>
      <c r="D17" s="15"/>
      <c r="E17" s="17" t="str">
        <f t="shared" ref="E17:E72" si="0">IF(D17="","",$C$5)</f>
        <v/>
      </c>
    </row>
    <row r="18" spans="1:5" ht="19.5" customHeight="1">
      <c r="A18" s="31"/>
      <c r="B18" s="13" t="str">
        <f t="shared" ref="B18" si="1">IF(B17="","",B17)</f>
        <v/>
      </c>
      <c r="C18" s="16"/>
      <c r="D18" s="16"/>
      <c r="E18" s="18" t="str">
        <f t="shared" si="0"/>
        <v/>
      </c>
    </row>
    <row r="19" spans="1:5" ht="19.5" customHeight="1">
      <c r="A19" s="31">
        <v>4</v>
      </c>
      <c r="B19" s="12"/>
      <c r="C19" s="15"/>
      <c r="D19" s="15"/>
      <c r="E19" s="17" t="str">
        <f t="shared" si="0"/>
        <v/>
      </c>
    </row>
    <row r="20" spans="1:5" ht="19.5" customHeight="1">
      <c r="A20" s="31"/>
      <c r="B20" s="13" t="str">
        <f t="shared" ref="B20" si="2">IF(B19="","",B19)</f>
        <v/>
      </c>
      <c r="C20" s="16"/>
      <c r="D20" s="16"/>
      <c r="E20" s="18" t="str">
        <f t="shared" si="0"/>
        <v/>
      </c>
    </row>
    <row r="21" spans="1:5" ht="19.5" customHeight="1">
      <c r="A21" s="31">
        <v>5</v>
      </c>
      <c r="B21" s="12"/>
      <c r="C21" s="15"/>
      <c r="D21" s="15"/>
      <c r="E21" s="17" t="str">
        <f t="shared" si="0"/>
        <v/>
      </c>
    </row>
    <row r="22" spans="1:5" ht="19.5" customHeight="1">
      <c r="A22" s="31"/>
      <c r="B22" s="13" t="str">
        <f t="shared" ref="B22" si="3">IF(B21="","",B21)</f>
        <v/>
      </c>
      <c r="C22" s="16"/>
      <c r="D22" s="16"/>
      <c r="E22" s="18" t="str">
        <f t="shared" si="0"/>
        <v/>
      </c>
    </row>
    <row r="23" spans="1:5" ht="19.5" customHeight="1">
      <c r="A23" s="31">
        <v>6</v>
      </c>
      <c r="B23" s="12"/>
      <c r="C23" s="15"/>
      <c r="D23" s="15"/>
      <c r="E23" s="17" t="str">
        <f t="shared" si="0"/>
        <v/>
      </c>
    </row>
    <row r="24" spans="1:5" ht="19.5" customHeight="1">
      <c r="A24" s="31"/>
      <c r="B24" s="13" t="str">
        <f t="shared" ref="B24" si="4">IF(B23="","",B23)</f>
        <v/>
      </c>
      <c r="C24" s="16"/>
      <c r="D24" s="16"/>
      <c r="E24" s="18" t="str">
        <f t="shared" si="0"/>
        <v/>
      </c>
    </row>
    <row r="25" spans="1:5" ht="19.5" customHeight="1">
      <c r="A25" s="31">
        <v>7</v>
      </c>
      <c r="B25" s="12"/>
      <c r="C25" s="15"/>
      <c r="D25" s="15"/>
      <c r="E25" s="17" t="str">
        <f t="shared" si="0"/>
        <v/>
      </c>
    </row>
    <row r="26" spans="1:5" ht="19.5" customHeight="1">
      <c r="A26" s="31"/>
      <c r="B26" s="13" t="str">
        <f t="shared" ref="B26" si="5">IF(B25="","",B25)</f>
        <v/>
      </c>
      <c r="C26" s="16"/>
      <c r="D26" s="16"/>
      <c r="E26" s="18" t="str">
        <f t="shared" si="0"/>
        <v/>
      </c>
    </row>
    <row r="27" spans="1:5" ht="19.5" customHeight="1">
      <c r="A27" s="31">
        <v>8</v>
      </c>
      <c r="B27" s="12"/>
      <c r="C27" s="15"/>
      <c r="D27" s="15"/>
      <c r="E27" s="17" t="str">
        <f t="shared" si="0"/>
        <v/>
      </c>
    </row>
    <row r="28" spans="1:5" ht="19.5" customHeight="1">
      <c r="A28" s="31"/>
      <c r="B28" s="13" t="str">
        <f t="shared" ref="B28" si="6">IF(B27="","",B27)</f>
        <v/>
      </c>
      <c r="C28" s="16"/>
      <c r="D28" s="16"/>
      <c r="E28" s="18" t="str">
        <f t="shared" si="0"/>
        <v/>
      </c>
    </row>
    <row r="29" spans="1:5" ht="19.5" customHeight="1">
      <c r="A29" s="31">
        <v>9</v>
      </c>
      <c r="B29" s="12"/>
      <c r="C29" s="15"/>
      <c r="D29" s="15"/>
      <c r="E29" s="17" t="str">
        <f t="shared" si="0"/>
        <v/>
      </c>
    </row>
    <row r="30" spans="1:5" ht="19.5" customHeight="1">
      <c r="A30" s="31"/>
      <c r="B30" s="13" t="str">
        <f t="shared" ref="B30" si="7">IF(B29="","",B29)</f>
        <v/>
      </c>
      <c r="C30" s="16"/>
      <c r="D30" s="16"/>
      <c r="E30" s="18" t="str">
        <f t="shared" si="0"/>
        <v/>
      </c>
    </row>
    <row r="31" spans="1:5" ht="19.5" customHeight="1">
      <c r="A31" s="31">
        <v>10</v>
      </c>
      <c r="B31" s="12"/>
      <c r="C31" s="15"/>
      <c r="D31" s="15"/>
      <c r="E31" s="17" t="str">
        <f t="shared" si="0"/>
        <v/>
      </c>
    </row>
    <row r="32" spans="1:5" ht="19.5" customHeight="1">
      <c r="A32" s="31"/>
      <c r="B32" s="13" t="str">
        <f t="shared" ref="B32" si="8">IF(B31="","",B31)</f>
        <v/>
      </c>
      <c r="C32" s="16"/>
      <c r="D32" s="16"/>
      <c r="E32" s="18" t="str">
        <f t="shared" si="0"/>
        <v/>
      </c>
    </row>
    <row r="33" spans="1:5" ht="19.5" customHeight="1">
      <c r="A33" s="31">
        <v>11</v>
      </c>
      <c r="B33" s="12"/>
      <c r="C33" s="15"/>
      <c r="D33" s="15"/>
      <c r="E33" s="17" t="str">
        <f t="shared" si="0"/>
        <v/>
      </c>
    </row>
    <row r="34" spans="1:5" ht="19.5" customHeight="1">
      <c r="A34" s="31"/>
      <c r="B34" s="13" t="str">
        <f t="shared" ref="B34" si="9">IF(B33="","",B33)</f>
        <v/>
      </c>
      <c r="C34" s="16"/>
      <c r="D34" s="16"/>
      <c r="E34" s="18" t="str">
        <f t="shared" si="0"/>
        <v/>
      </c>
    </row>
    <row r="35" spans="1:5" ht="19.5" customHeight="1">
      <c r="A35" s="31">
        <v>12</v>
      </c>
      <c r="B35" s="12"/>
      <c r="C35" s="15"/>
      <c r="D35" s="15"/>
      <c r="E35" s="17" t="str">
        <f t="shared" si="0"/>
        <v/>
      </c>
    </row>
    <row r="36" spans="1:5" ht="19.5" customHeight="1">
      <c r="A36" s="31"/>
      <c r="B36" s="13" t="str">
        <f t="shared" ref="B36" si="10">IF(B35="","",B35)</f>
        <v/>
      </c>
      <c r="C36" s="16"/>
      <c r="D36" s="16"/>
      <c r="E36" s="18" t="str">
        <f t="shared" si="0"/>
        <v/>
      </c>
    </row>
    <row r="37" spans="1:5" ht="19.5" customHeight="1">
      <c r="A37" s="31">
        <v>13</v>
      </c>
      <c r="B37" s="12"/>
      <c r="C37" s="15"/>
      <c r="D37" s="15"/>
      <c r="E37" s="17" t="str">
        <f t="shared" si="0"/>
        <v/>
      </c>
    </row>
    <row r="38" spans="1:5" ht="19.5" customHeight="1">
      <c r="A38" s="31"/>
      <c r="B38" s="13" t="str">
        <f t="shared" ref="B38" si="11">IF(B37="","",B37)</f>
        <v/>
      </c>
      <c r="C38" s="16"/>
      <c r="D38" s="16"/>
      <c r="E38" s="18" t="str">
        <f t="shared" si="0"/>
        <v/>
      </c>
    </row>
    <row r="39" spans="1:5" ht="19.5" customHeight="1">
      <c r="A39" s="31">
        <v>14</v>
      </c>
      <c r="B39" s="12"/>
      <c r="C39" s="15"/>
      <c r="D39" s="15"/>
      <c r="E39" s="17" t="str">
        <f t="shared" si="0"/>
        <v/>
      </c>
    </row>
    <row r="40" spans="1:5" ht="19.5" customHeight="1">
      <c r="A40" s="31"/>
      <c r="B40" s="13" t="str">
        <f t="shared" ref="B40" si="12">IF(B39="","",B39)</f>
        <v/>
      </c>
      <c r="C40" s="16"/>
      <c r="D40" s="16"/>
      <c r="E40" s="18" t="str">
        <f t="shared" si="0"/>
        <v/>
      </c>
    </row>
    <row r="41" spans="1:5" ht="19.5" customHeight="1">
      <c r="A41" s="31">
        <v>15</v>
      </c>
      <c r="B41" s="12"/>
      <c r="C41" s="15"/>
      <c r="D41" s="15"/>
      <c r="E41" s="17" t="str">
        <f t="shared" si="0"/>
        <v/>
      </c>
    </row>
    <row r="42" spans="1:5" ht="19.5" customHeight="1" thickBot="1">
      <c r="A42" s="31"/>
      <c r="B42" s="13" t="str">
        <f t="shared" ref="B42" si="13">IF(B41="","",B41)</f>
        <v/>
      </c>
      <c r="C42" s="16"/>
      <c r="D42" s="16"/>
      <c r="E42" s="18" t="str">
        <f t="shared" si="0"/>
        <v/>
      </c>
    </row>
    <row r="43" spans="1:5" ht="19.5" customHeight="1" thickTop="1">
      <c r="A43" s="31">
        <v>16</v>
      </c>
      <c r="B43" s="12"/>
      <c r="C43" s="15"/>
      <c r="D43" s="15"/>
      <c r="E43" s="17" t="str">
        <f t="shared" si="0"/>
        <v/>
      </c>
    </row>
    <row r="44" spans="1:5" ht="19.5" customHeight="1" thickBot="1">
      <c r="A44" s="31"/>
      <c r="B44" s="13" t="str">
        <f t="shared" ref="B44" si="14">IF(B43="","",B43)</f>
        <v/>
      </c>
      <c r="C44" s="16"/>
      <c r="D44" s="16"/>
      <c r="E44" s="18" t="str">
        <f t="shared" si="0"/>
        <v/>
      </c>
    </row>
    <row r="45" spans="1:5" ht="19.5" customHeight="1" thickTop="1">
      <c r="A45" s="31">
        <v>17</v>
      </c>
      <c r="B45" s="12"/>
      <c r="C45" s="15"/>
      <c r="D45" s="15"/>
      <c r="E45" s="17" t="str">
        <f t="shared" si="0"/>
        <v/>
      </c>
    </row>
    <row r="46" spans="1:5" ht="19.5" customHeight="1" thickBot="1">
      <c r="A46" s="31"/>
      <c r="B46" s="13" t="str">
        <f t="shared" ref="B46" si="15">IF(B45="","",B45)</f>
        <v/>
      </c>
      <c r="C46" s="16"/>
      <c r="D46" s="16"/>
      <c r="E46" s="18" t="str">
        <f t="shared" si="0"/>
        <v/>
      </c>
    </row>
    <row r="47" spans="1:5" ht="19.5" customHeight="1" thickTop="1">
      <c r="A47" s="31">
        <v>18</v>
      </c>
      <c r="B47" s="12"/>
      <c r="C47" s="15"/>
      <c r="D47" s="15"/>
      <c r="E47" s="17" t="str">
        <f t="shared" si="0"/>
        <v/>
      </c>
    </row>
    <row r="48" spans="1:5" ht="19.5" customHeight="1" thickBot="1">
      <c r="A48" s="31"/>
      <c r="B48" s="13" t="str">
        <f t="shared" ref="B48" si="16">IF(B47="","",B47)</f>
        <v/>
      </c>
      <c r="C48" s="16"/>
      <c r="D48" s="16"/>
      <c r="E48" s="18" t="str">
        <f t="shared" si="0"/>
        <v/>
      </c>
    </row>
    <row r="49" spans="1:5" ht="19.5" customHeight="1" thickTop="1">
      <c r="A49" s="31">
        <v>19</v>
      </c>
      <c r="B49" s="12"/>
      <c r="C49" s="15"/>
      <c r="D49" s="15"/>
      <c r="E49" s="17" t="str">
        <f t="shared" si="0"/>
        <v/>
      </c>
    </row>
    <row r="50" spans="1:5" ht="19.5" customHeight="1" thickBot="1">
      <c r="A50" s="31"/>
      <c r="B50" s="13" t="str">
        <f t="shared" ref="B50" si="17">IF(B49="","",B49)</f>
        <v/>
      </c>
      <c r="C50" s="16"/>
      <c r="D50" s="16"/>
      <c r="E50" s="18" t="str">
        <f t="shared" si="0"/>
        <v/>
      </c>
    </row>
    <row r="51" spans="1:5" ht="19.5" customHeight="1" thickTop="1">
      <c r="A51" s="31">
        <v>20</v>
      </c>
      <c r="B51" s="12"/>
      <c r="C51" s="15"/>
      <c r="D51" s="15"/>
      <c r="E51" s="17" t="str">
        <f t="shared" si="0"/>
        <v/>
      </c>
    </row>
    <row r="52" spans="1:5" ht="19.5" customHeight="1" thickBot="1">
      <c r="A52" s="31"/>
      <c r="B52" s="13" t="str">
        <f t="shared" ref="B52" si="18">IF(B51="","",B51)</f>
        <v/>
      </c>
      <c r="C52" s="16"/>
      <c r="D52" s="16"/>
      <c r="E52" s="18" t="str">
        <f t="shared" si="0"/>
        <v/>
      </c>
    </row>
    <row r="53" spans="1:5" ht="19.5" customHeight="1" thickTop="1">
      <c r="A53" s="31">
        <v>21</v>
      </c>
      <c r="B53" s="12"/>
      <c r="C53" s="15"/>
      <c r="D53" s="15"/>
      <c r="E53" s="17" t="str">
        <f t="shared" si="0"/>
        <v/>
      </c>
    </row>
    <row r="54" spans="1:5" ht="19.5" customHeight="1" thickBot="1">
      <c r="A54" s="31"/>
      <c r="B54" s="13" t="str">
        <f t="shared" ref="B54" si="19">IF(B53="","",B53)</f>
        <v/>
      </c>
      <c r="C54" s="16"/>
      <c r="D54" s="16"/>
      <c r="E54" s="18" t="str">
        <f t="shared" si="0"/>
        <v/>
      </c>
    </row>
    <row r="55" spans="1:5" ht="19.5" customHeight="1" thickTop="1">
      <c r="A55" s="31">
        <v>22</v>
      </c>
      <c r="B55" s="12"/>
      <c r="C55" s="15"/>
      <c r="D55" s="15"/>
      <c r="E55" s="17" t="str">
        <f t="shared" si="0"/>
        <v/>
      </c>
    </row>
    <row r="56" spans="1:5" ht="19.5" customHeight="1" thickBot="1">
      <c r="A56" s="31"/>
      <c r="B56" s="13" t="str">
        <f t="shared" ref="B56" si="20">IF(B55="","",B55)</f>
        <v/>
      </c>
      <c r="C56" s="16"/>
      <c r="D56" s="16"/>
      <c r="E56" s="18" t="str">
        <f t="shared" si="0"/>
        <v/>
      </c>
    </row>
    <row r="57" spans="1:5" ht="19.5" customHeight="1" thickTop="1">
      <c r="A57" s="31">
        <v>23</v>
      </c>
      <c r="B57" s="12"/>
      <c r="C57" s="15"/>
      <c r="D57" s="15"/>
      <c r="E57" s="17" t="str">
        <f t="shared" si="0"/>
        <v/>
      </c>
    </row>
    <row r="58" spans="1:5" ht="19.5" customHeight="1" thickBot="1">
      <c r="A58" s="31"/>
      <c r="B58" s="13" t="str">
        <f t="shared" ref="B58" si="21">IF(B57="","",B57)</f>
        <v/>
      </c>
      <c r="C58" s="16"/>
      <c r="D58" s="16"/>
      <c r="E58" s="18" t="str">
        <f t="shared" si="0"/>
        <v/>
      </c>
    </row>
    <row r="59" spans="1:5" ht="19.5" customHeight="1" thickTop="1">
      <c r="A59" s="31">
        <v>24</v>
      </c>
      <c r="B59" s="12"/>
      <c r="C59" s="15"/>
      <c r="D59" s="15"/>
      <c r="E59" s="17" t="str">
        <f t="shared" si="0"/>
        <v/>
      </c>
    </row>
    <row r="60" spans="1:5" ht="19.5" customHeight="1" thickBot="1">
      <c r="A60" s="31"/>
      <c r="B60" s="13" t="str">
        <f t="shared" ref="B60" si="22">IF(B59="","",B59)</f>
        <v/>
      </c>
      <c r="C60" s="16"/>
      <c r="D60" s="16"/>
      <c r="E60" s="18" t="str">
        <f t="shared" si="0"/>
        <v/>
      </c>
    </row>
    <row r="61" spans="1:5" ht="19.5" customHeight="1" thickTop="1">
      <c r="A61" s="31">
        <v>25</v>
      </c>
      <c r="B61" s="12"/>
      <c r="C61" s="15"/>
      <c r="D61" s="15"/>
      <c r="E61" s="17" t="str">
        <f t="shared" si="0"/>
        <v/>
      </c>
    </row>
    <row r="62" spans="1:5" ht="19.5" customHeight="1" thickBot="1">
      <c r="A62" s="31"/>
      <c r="B62" s="13" t="str">
        <f t="shared" ref="B62" si="23">IF(B61="","",B61)</f>
        <v/>
      </c>
      <c r="C62" s="16"/>
      <c r="D62" s="16"/>
      <c r="E62" s="18" t="str">
        <f t="shared" si="0"/>
        <v/>
      </c>
    </row>
    <row r="63" spans="1:5" ht="19.5" customHeight="1" thickTop="1">
      <c r="A63" s="31">
        <v>26</v>
      </c>
      <c r="B63" s="12"/>
      <c r="C63" s="15"/>
      <c r="D63" s="15"/>
      <c r="E63" s="17" t="str">
        <f t="shared" si="0"/>
        <v/>
      </c>
    </row>
    <row r="64" spans="1:5" ht="19.5" customHeight="1" thickBot="1">
      <c r="A64" s="31"/>
      <c r="B64" s="13" t="str">
        <f t="shared" ref="B64" si="24">IF(B63="","",B63)</f>
        <v/>
      </c>
      <c r="C64" s="16"/>
      <c r="D64" s="16"/>
      <c r="E64" s="18" t="str">
        <f t="shared" si="0"/>
        <v/>
      </c>
    </row>
    <row r="65" spans="1:5" ht="19.5" customHeight="1" thickTop="1">
      <c r="A65" s="31">
        <v>27</v>
      </c>
      <c r="B65" s="12"/>
      <c r="C65" s="15"/>
      <c r="D65" s="15"/>
      <c r="E65" s="17" t="str">
        <f t="shared" si="0"/>
        <v/>
      </c>
    </row>
    <row r="66" spans="1:5" ht="19.5" customHeight="1" thickBot="1">
      <c r="A66" s="31"/>
      <c r="B66" s="13" t="str">
        <f t="shared" ref="B66" si="25">IF(B65="","",B65)</f>
        <v/>
      </c>
      <c r="C66" s="16"/>
      <c r="D66" s="16"/>
      <c r="E66" s="18" t="str">
        <f t="shared" si="0"/>
        <v/>
      </c>
    </row>
    <row r="67" spans="1:5" ht="19.5" customHeight="1" thickTop="1">
      <c r="A67" s="31">
        <v>28</v>
      </c>
      <c r="B67" s="12"/>
      <c r="C67" s="15"/>
      <c r="D67" s="15"/>
      <c r="E67" s="17" t="str">
        <f t="shared" si="0"/>
        <v/>
      </c>
    </row>
    <row r="68" spans="1:5" ht="19.5" customHeight="1" thickBot="1">
      <c r="A68" s="31"/>
      <c r="B68" s="13" t="str">
        <f t="shared" ref="B68" si="26">IF(B67="","",B67)</f>
        <v/>
      </c>
      <c r="C68" s="16"/>
      <c r="D68" s="16"/>
      <c r="E68" s="18" t="str">
        <f t="shared" si="0"/>
        <v/>
      </c>
    </row>
    <row r="69" spans="1:5" ht="19.5" customHeight="1" thickTop="1">
      <c r="A69" s="31">
        <v>29</v>
      </c>
      <c r="B69" s="12"/>
      <c r="C69" s="15"/>
      <c r="D69" s="15"/>
      <c r="E69" s="17" t="str">
        <f t="shared" si="0"/>
        <v/>
      </c>
    </row>
    <row r="70" spans="1:5" ht="19.5" customHeight="1" thickBot="1">
      <c r="A70" s="31"/>
      <c r="B70" s="13" t="str">
        <f t="shared" ref="B70" si="27">IF(B69="","",B69)</f>
        <v/>
      </c>
      <c r="C70" s="16"/>
      <c r="D70" s="16"/>
      <c r="E70" s="18" t="str">
        <f t="shared" si="0"/>
        <v/>
      </c>
    </row>
    <row r="71" spans="1:5" ht="19.5" customHeight="1" thickTop="1">
      <c r="A71" s="31">
        <v>30</v>
      </c>
      <c r="B71" s="12"/>
      <c r="C71" s="15"/>
      <c r="D71" s="15"/>
      <c r="E71" s="17" t="str">
        <f t="shared" si="0"/>
        <v/>
      </c>
    </row>
    <row r="72" spans="1:5" ht="19.5" customHeight="1" thickBot="1">
      <c r="A72" s="31"/>
      <c r="B72" s="27" t="str">
        <f t="shared" ref="B72" si="28">IF(B71="","",B71)</f>
        <v/>
      </c>
      <c r="C72" s="16"/>
      <c r="D72" s="16"/>
      <c r="E72" s="18" t="str">
        <f t="shared" si="0"/>
        <v/>
      </c>
    </row>
    <row r="73" spans="1:5" ht="19.5" customHeight="1" thickTop="1">
      <c r="B73" s="14"/>
    </row>
  </sheetData>
  <sheetProtection algorithmName="SHA-512" hashValue="WO7vUbrZV98Pq2UBot0TaIHebVA88YmAn2axaW03xUBmin5ngf+4jBcdUYZvBZa4yMHkWGvPTH8YPqj1xxIEhw==" saltValue="kb3fcZCK6UzLDBRe9YP6Mg==" spinCount="100000" sheet="1" objects="1" scenarios="1"/>
  <mergeCells count="31">
    <mergeCell ref="C4:E4"/>
    <mergeCell ref="A13:A14"/>
    <mergeCell ref="A15:A16"/>
    <mergeCell ref="A17:A18"/>
    <mergeCell ref="A19:A20"/>
    <mergeCell ref="A21:A22"/>
    <mergeCell ref="A23:A24"/>
    <mergeCell ref="A25:A26"/>
    <mergeCell ref="A27:A28"/>
    <mergeCell ref="A29:A30"/>
    <mergeCell ref="A41:A42"/>
    <mergeCell ref="A31:A32"/>
    <mergeCell ref="A33:A34"/>
    <mergeCell ref="A35:A36"/>
    <mergeCell ref="A37:A38"/>
    <mergeCell ref="A39:A40"/>
    <mergeCell ref="A43:A44"/>
    <mergeCell ref="A45:A46"/>
    <mergeCell ref="A47:A48"/>
    <mergeCell ref="A49:A50"/>
    <mergeCell ref="A51:A52"/>
    <mergeCell ref="A53:A54"/>
    <mergeCell ref="A55:A56"/>
    <mergeCell ref="A57:A58"/>
    <mergeCell ref="A59:A60"/>
    <mergeCell ref="A61:A62"/>
    <mergeCell ref="A63:A64"/>
    <mergeCell ref="A65:A66"/>
    <mergeCell ref="A67:A68"/>
    <mergeCell ref="A69:A70"/>
    <mergeCell ref="A71:A72"/>
  </mergeCells>
  <phoneticPr fontId="1"/>
  <dataValidations count="1">
    <dataValidation type="list" allowBlank="1" showInputMessage="1" showErrorMessage="1" sqref="B13 B15 B17 B21 B25 B29 B33 B37 B41 B19 B23 B27 B31 B35 B39 B43 B45 B47 B49 B51 B53 B55 B57 B59 B61 B63 B65 B67 B69 B71" xr:uid="{00000000-0002-0000-0100-000000000000}">
      <formula1>$B$7:$B$9</formula1>
    </dataValidation>
  </dataValidations>
  <pageMargins left="0.70866141732283472" right="0.70866141732283472" top="0.35433070866141736" bottom="0.15748031496062992" header="0.31496062992125984" footer="0.31496062992125984"/>
  <pageSetup paperSize="9" orientation="portrait" horizontalDpi="6553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2:R122"/>
  <sheetViews>
    <sheetView workbookViewId="0">
      <selection activeCell="H4" sqref="H4"/>
    </sheetView>
  </sheetViews>
  <sheetFormatPr defaultRowHeight="21" customHeight="1"/>
  <cols>
    <col min="2" max="2" width="9.23046875" hidden="1" customWidth="1"/>
    <col min="3" max="3" width="6.69140625" hidden="1" customWidth="1"/>
    <col min="4" max="5" width="13.23046875" hidden="1" customWidth="1"/>
    <col min="6" max="6" width="18.69140625" hidden="1" customWidth="1"/>
    <col min="7" max="7" width="9.23046875" hidden="1" customWidth="1"/>
    <col min="8" max="8" width="8.84375" style="19" customWidth="1"/>
    <col min="9" max="9" width="6.07421875" customWidth="1"/>
    <col min="10" max="10" width="15.3046875" customWidth="1"/>
    <col min="11" max="11" width="15.84375" customWidth="1"/>
    <col min="12" max="12" width="22.765625" customWidth="1"/>
    <col min="14" max="14" width="3.765625" bestFit="1" customWidth="1"/>
    <col min="15" max="15" width="20.23046875" bestFit="1" customWidth="1"/>
    <col min="16" max="16" width="5.69140625" style="3" customWidth="1"/>
    <col min="17" max="17" width="3.23046875" style="20" bestFit="1" customWidth="1"/>
  </cols>
  <sheetData>
    <row r="2" spans="2:18" ht="21" customHeight="1">
      <c r="C2" s="21" t="s">
        <v>9</v>
      </c>
      <c r="D2" s="21" t="s">
        <v>0</v>
      </c>
      <c r="E2" s="21" t="s">
        <v>5</v>
      </c>
      <c r="F2" s="21" t="s">
        <v>3</v>
      </c>
      <c r="I2" s="21" t="s">
        <v>9</v>
      </c>
      <c r="J2" s="21" t="s">
        <v>0</v>
      </c>
      <c r="K2" s="21" t="s">
        <v>5</v>
      </c>
      <c r="L2" s="21" t="s">
        <v>3</v>
      </c>
      <c r="N2" s="3" t="s">
        <v>19</v>
      </c>
      <c r="O2" s="1" t="s">
        <v>17</v>
      </c>
      <c r="P2" s="3">
        <f>COUNTIF(I:I,N2)</f>
        <v>0</v>
      </c>
      <c r="Q2" s="20" t="s">
        <v>13</v>
      </c>
      <c r="R2" s="28">
        <f>P2*1000</f>
        <v>0</v>
      </c>
    </row>
    <row r="3" spans="2:18" ht="21" customHeight="1">
      <c r="B3">
        <f>COUNTIF(G3,1)</f>
        <v>0</v>
      </c>
      <c r="C3">
        <f>シングルス!B13</f>
        <v>0</v>
      </c>
      <c r="D3">
        <f>シングルス!C13</f>
        <v>0</v>
      </c>
      <c r="E3">
        <f>シングルス!D13</f>
        <v>0</v>
      </c>
      <c r="F3" t="str">
        <f>シングルス!E13</f>
        <v/>
      </c>
      <c r="G3">
        <f t="shared" ref="G3:G31" si="0">IF(F3="",0,1)</f>
        <v>0</v>
      </c>
      <c r="H3" s="19">
        <v>1</v>
      </c>
      <c r="I3" s="22" t="str">
        <f>IFERROR(VLOOKUP(H3,$B$3:$F$122,2,FALSE),"")</f>
        <v/>
      </c>
      <c r="J3" s="22" t="str">
        <f>IFERROR(VLOOKUP(H3,$B$3:$F$122,3,FALSE),"")</f>
        <v/>
      </c>
      <c r="K3" s="22" t="str">
        <f>IFERROR(VLOOKUP(H3,$B$3:$F$122,4,FALSE),"")</f>
        <v/>
      </c>
      <c r="L3" s="22" t="str">
        <f>IFERROR(VLOOKUP(H3,$B$3:$F$122,5,FALSE),"")</f>
        <v/>
      </c>
      <c r="N3" s="3" t="s">
        <v>20</v>
      </c>
      <c r="O3" s="1" t="s">
        <v>18</v>
      </c>
      <c r="P3" s="3">
        <f>COUNTIF(I:I,N3)</f>
        <v>0</v>
      </c>
      <c r="Q3" s="20" t="s">
        <v>13</v>
      </c>
      <c r="R3" s="28">
        <f>P3*1000</f>
        <v>0</v>
      </c>
    </row>
    <row r="4" spans="2:18" ht="21" customHeight="1">
      <c r="B4">
        <f>COUNTIF(G3:G4,1)</f>
        <v>0</v>
      </c>
      <c r="C4">
        <f>シングルス!B14</f>
        <v>0</v>
      </c>
      <c r="D4">
        <f>シングルス!C14</f>
        <v>0</v>
      </c>
      <c r="E4">
        <f>シングルス!D14</f>
        <v>0</v>
      </c>
      <c r="F4" t="str">
        <f>シングルス!E14</f>
        <v/>
      </c>
      <c r="G4">
        <f>IF(F4="",0,1)</f>
        <v>0</v>
      </c>
      <c r="H4" s="19">
        <v>2</v>
      </c>
      <c r="I4" s="22" t="str">
        <f t="shared" ref="I4:I67" si="1">IFERROR(VLOOKUP(H4,$B$3:$F$122,2,FALSE),"")</f>
        <v/>
      </c>
      <c r="J4" s="22" t="str">
        <f t="shared" ref="J4:J67" si="2">IFERROR(VLOOKUP(H4,$B$3:$F$122,3,FALSE),"")</f>
        <v/>
      </c>
      <c r="K4" s="22" t="str">
        <f t="shared" ref="K4:K67" si="3">IFERROR(VLOOKUP(H4,$B$3:$F$122,4,FALSE),"")</f>
        <v/>
      </c>
      <c r="L4" s="22" t="str">
        <f t="shared" ref="L4:L67" si="4">IFERROR(VLOOKUP(H4,$B$3:$F$122,5,FALSE),"")</f>
        <v/>
      </c>
      <c r="N4" s="3" t="s">
        <v>23</v>
      </c>
      <c r="O4" s="1" t="s">
        <v>21</v>
      </c>
      <c r="P4" s="3">
        <f>COUNTIF(I:I,N4)/2</f>
        <v>0</v>
      </c>
      <c r="Q4" s="20" t="s">
        <v>11</v>
      </c>
      <c r="R4" s="28">
        <f>P4*2000</f>
        <v>0</v>
      </c>
    </row>
    <row r="5" spans="2:18" ht="21" customHeight="1">
      <c r="B5">
        <f>COUNTIF($G$3:G5,1)</f>
        <v>0</v>
      </c>
      <c r="C5">
        <f>シングルス!B15</f>
        <v>0</v>
      </c>
      <c r="D5">
        <f>シングルス!C15</f>
        <v>0</v>
      </c>
      <c r="E5">
        <f>シングルス!D15</f>
        <v>0</v>
      </c>
      <c r="F5" t="str">
        <f>シングルス!E15</f>
        <v/>
      </c>
      <c r="G5">
        <f t="shared" si="0"/>
        <v>0</v>
      </c>
      <c r="H5" s="19">
        <v>3</v>
      </c>
      <c r="I5" s="22" t="str">
        <f t="shared" si="1"/>
        <v/>
      </c>
      <c r="J5" s="22" t="str">
        <f t="shared" si="2"/>
        <v/>
      </c>
      <c r="K5" s="22" t="str">
        <f t="shared" si="3"/>
        <v/>
      </c>
      <c r="L5" s="22" t="str">
        <f t="shared" si="4"/>
        <v/>
      </c>
      <c r="N5" s="3" t="s">
        <v>24</v>
      </c>
      <c r="O5" s="1" t="s">
        <v>22</v>
      </c>
      <c r="P5" s="3">
        <f>COUNTIF(I:I,N5)/2</f>
        <v>0</v>
      </c>
      <c r="Q5" s="20" t="s">
        <v>11</v>
      </c>
      <c r="R5" s="28">
        <f>P5*2000</f>
        <v>0</v>
      </c>
    </row>
    <row r="6" spans="2:18" ht="21" customHeight="1">
      <c r="B6">
        <f>COUNTIF($G$3:G6,1)</f>
        <v>0</v>
      </c>
      <c r="C6">
        <f>シングルス!B16</f>
        <v>0</v>
      </c>
      <c r="D6">
        <f>シングルス!C16</f>
        <v>0</v>
      </c>
      <c r="E6">
        <f>シングルス!D16</f>
        <v>0</v>
      </c>
      <c r="F6" t="str">
        <f>シングルス!E16</f>
        <v/>
      </c>
      <c r="G6">
        <f t="shared" si="0"/>
        <v>0</v>
      </c>
      <c r="H6" s="19">
        <v>4</v>
      </c>
      <c r="I6" s="22" t="str">
        <f t="shared" si="1"/>
        <v/>
      </c>
      <c r="J6" s="22" t="str">
        <f t="shared" si="2"/>
        <v/>
      </c>
      <c r="K6" s="22" t="str">
        <f t="shared" si="3"/>
        <v/>
      </c>
      <c r="L6" s="22" t="str">
        <f t="shared" si="4"/>
        <v/>
      </c>
    </row>
    <row r="7" spans="2:18" ht="21" customHeight="1">
      <c r="B7">
        <f>COUNTIF($G$3:G7,1)</f>
        <v>0</v>
      </c>
      <c r="C7">
        <f>シングルス!B17</f>
        <v>0</v>
      </c>
      <c r="D7">
        <f>シングルス!C17</f>
        <v>0</v>
      </c>
      <c r="E7">
        <f>シングルス!D17</f>
        <v>0</v>
      </c>
      <c r="F7" t="str">
        <f>シングルス!E17</f>
        <v/>
      </c>
      <c r="G7">
        <f t="shared" si="0"/>
        <v>0</v>
      </c>
      <c r="H7" s="19">
        <v>5</v>
      </c>
      <c r="I7" s="22" t="str">
        <f t="shared" si="1"/>
        <v/>
      </c>
      <c r="J7" s="22" t="str">
        <f t="shared" si="2"/>
        <v/>
      </c>
      <c r="K7" s="22" t="str">
        <f t="shared" si="3"/>
        <v/>
      </c>
      <c r="L7" s="22" t="str">
        <f t="shared" si="4"/>
        <v/>
      </c>
      <c r="N7" s="3"/>
      <c r="O7" s="1"/>
      <c r="R7" s="28"/>
    </row>
    <row r="8" spans="2:18" ht="21" customHeight="1">
      <c r="B8">
        <f>COUNTIF($G$3:G8,1)</f>
        <v>0</v>
      </c>
      <c r="C8">
        <f>シングルス!B18</f>
        <v>0</v>
      </c>
      <c r="D8">
        <f>シングルス!C18</f>
        <v>0</v>
      </c>
      <c r="E8">
        <f>シングルス!D18</f>
        <v>0</v>
      </c>
      <c r="F8" t="str">
        <f>シングルス!E18</f>
        <v/>
      </c>
      <c r="G8">
        <f t="shared" si="0"/>
        <v>0</v>
      </c>
      <c r="H8" s="19">
        <v>6</v>
      </c>
      <c r="I8" s="22" t="str">
        <f t="shared" si="1"/>
        <v/>
      </c>
      <c r="J8" s="22" t="str">
        <f t="shared" si="2"/>
        <v/>
      </c>
      <c r="K8" s="22" t="str">
        <f t="shared" si="3"/>
        <v/>
      </c>
      <c r="L8" s="22" t="str">
        <f t="shared" si="4"/>
        <v/>
      </c>
    </row>
    <row r="9" spans="2:18" ht="21" customHeight="1">
      <c r="B9">
        <f>COUNTIF($G$3:G9,1)</f>
        <v>0</v>
      </c>
      <c r="C9">
        <f>シングルス!B19</f>
        <v>0</v>
      </c>
      <c r="D9">
        <f>シングルス!C19</f>
        <v>0</v>
      </c>
      <c r="E9">
        <f>シングルス!D19</f>
        <v>0</v>
      </c>
      <c r="F9" t="str">
        <f>シングルス!E19</f>
        <v/>
      </c>
      <c r="G9">
        <f t="shared" si="0"/>
        <v>0</v>
      </c>
      <c r="H9" s="19">
        <v>7</v>
      </c>
      <c r="I9" s="22" t="str">
        <f t="shared" si="1"/>
        <v/>
      </c>
      <c r="J9" s="22" t="str">
        <f t="shared" si="2"/>
        <v/>
      </c>
      <c r="K9" s="22" t="str">
        <f t="shared" si="3"/>
        <v/>
      </c>
      <c r="L9" s="22" t="str">
        <f t="shared" si="4"/>
        <v/>
      </c>
      <c r="N9" s="3"/>
      <c r="O9" s="24" t="s">
        <v>16</v>
      </c>
      <c r="P9" s="33">
        <f>SUM(R2:R5)</f>
        <v>0</v>
      </c>
      <c r="Q9" s="34"/>
      <c r="R9" s="34"/>
    </row>
    <row r="10" spans="2:18" ht="21" customHeight="1">
      <c r="B10">
        <f>COUNTIF($G$3:G10,1)</f>
        <v>0</v>
      </c>
      <c r="C10">
        <f>シングルス!B20</f>
        <v>0</v>
      </c>
      <c r="D10">
        <f>シングルス!C20</f>
        <v>0</v>
      </c>
      <c r="E10">
        <f>シングルス!D20</f>
        <v>0</v>
      </c>
      <c r="F10" t="str">
        <f>シングルス!E20</f>
        <v/>
      </c>
      <c r="G10">
        <f t="shared" si="0"/>
        <v>0</v>
      </c>
      <c r="H10" s="19">
        <v>8</v>
      </c>
      <c r="I10" s="22" t="str">
        <f t="shared" si="1"/>
        <v/>
      </c>
      <c r="J10" s="22" t="str">
        <f t="shared" si="2"/>
        <v/>
      </c>
      <c r="K10" s="22" t="str">
        <f t="shared" si="3"/>
        <v/>
      </c>
      <c r="L10" s="22" t="str">
        <f t="shared" si="4"/>
        <v/>
      </c>
    </row>
    <row r="11" spans="2:18" ht="21" customHeight="1">
      <c r="B11">
        <f>COUNTIF($G$3:G11,1)</f>
        <v>0</v>
      </c>
      <c r="C11">
        <f>シングルス!B21</f>
        <v>0</v>
      </c>
      <c r="D11">
        <f>シングルス!C21</f>
        <v>0</v>
      </c>
      <c r="E11">
        <f>シングルス!D21</f>
        <v>0</v>
      </c>
      <c r="F11" t="str">
        <f>シングルス!E21</f>
        <v/>
      </c>
      <c r="G11">
        <f t="shared" si="0"/>
        <v>0</v>
      </c>
      <c r="H11" s="19">
        <v>9</v>
      </c>
      <c r="I11" s="22" t="str">
        <f t="shared" si="1"/>
        <v/>
      </c>
      <c r="J11" s="22" t="str">
        <f t="shared" si="2"/>
        <v/>
      </c>
      <c r="K11" s="22" t="str">
        <f t="shared" si="3"/>
        <v/>
      </c>
      <c r="L11" s="22" t="str">
        <f t="shared" si="4"/>
        <v/>
      </c>
    </row>
    <row r="12" spans="2:18" ht="21" customHeight="1">
      <c r="B12">
        <f>COUNTIF($G$3:G12,1)</f>
        <v>0</v>
      </c>
      <c r="C12">
        <f>シングルス!B22</f>
        <v>0</v>
      </c>
      <c r="D12">
        <f>シングルス!C22</f>
        <v>0</v>
      </c>
      <c r="E12">
        <f>シングルス!D22</f>
        <v>0</v>
      </c>
      <c r="F12" t="str">
        <f>シングルス!E22</f>
        <v/>
      </c>
      <c r="G12">
        <f t="shared" si="0"/>
        <v>0</v>
      </c>
      <c r="H12" s="19">
        <v>10</v>
      </c>
      <c r="I12" s="22" t="str">
        <f t="shared" si="1"/>
        <v/>
      </c>
      <c r="J12" s="22" t="str">
        <f t="shared" si="2"/>
        <v/>
      </c>
      <c r="K12" s="22" t="str">
        <f t="shared" si="3"/>
        <v/>
      </c>
      <c r="L12" s="22" t="str">
        <f t="shared" si="4"/>
        <v/>
      </c>
    </row>
    <row r="13" spans="2:18" ht="21" customHeight="1">
      <c r="B13">
        <f>COUNTIF($G$3:G13,1)</f>
        <v>0</v>
      </c>
      <c r="C13">
        <f>シングルス!B23</f>
        <v>0</v>
      </c>
      <c r="D13">
        <f>シングルス!C23</f>
        <v>0</v>
      </c>
      <c r="E13">
        <f>シングルス!D23</f>
        <v>0</v>
      </c>
      <c r="F13" t="str">
        <f>シングルス!E23</f>
        <v/>
      </c>
      <c r="G13">
        <f t="shared" si="0"/>
        <v>0</v>
      </c>
      <c r="H13" s="19">
        <v>11</v>
      </c>
      <c r="I13" s="22" t="str">
        <f t="shared" si="1"/>
        <v/>
      </c>
      <c r="J13" s="22" t="str">
        <f t="shared" si="2"/>
        <v/>
      </c>
      <c r="K13" s="22" t="str">
        <f t="shared" si="3"/>
        <v/>
      </c>
      <c r="L13" s="22" t="str">
        <f t="shared" si="4"/>
        <v/>
      </c>
    </row>
    <row r="14" spans="2:18" ht="21" customHeight="1">
      <c r="B14">
        <f>COUNTIF($G$3:G14,1)</f>
        <v>0</v>
      </c>
      <c r="C14">
        <f>シングルス!B24</f>
        <v>0</v>
      </c>
      <c r="D14">
        <f>シングルス!C24</f>
        <v>0</v>
      </c>
      <c r="E14">
        <f>シングルス!D24</f>
        <v>0</v>
      </c>
      <c r="F14" t="str">
        <f>シングルス!E24</f>
        <v/>
      </c>
      <c r="G14">
        <f t="shared" si="0"/>
        <v>0</v>
      </c>
      <c r="H14" s="19">
        <v>12</v>
      </c>
      <c r="I14" s="22" t="str">
        <f t="shared" si="1"/>
        <v/>
      </c>
      <c r="J14" s="22" t="str">
        <f t="shared" si="2"/>
        <v/>
      </c>
      <c r="K14" s="22" t="str">
        <f t="shared" si="3"/>
        <v/>
      </c>
      <c r="L14" s="22" t="str">
        <f t="shared" si="4"/>
        <v/>
      </c>
    </row>
    <row r="15" spans="2:18" ht="21" customHeight="1">
      <c r="B15">
        <f>COUNTIF($G$3:G15,1)</f>
        <v>0</v>
      </c>
      <c r="C15">
        <f>シングルス!B25</f>
        <v>0</v>
      </c>
      <c r="D15">
        <f>シングルス!C25</f>
        <v>0</v>
      </c>
      <c r="E15">
        <f>シングルス!D25</f>
        <v>0</v>
      </c>
      <c r="F15" t="str">
        <f>シングルス!E25</f>
        <v/>
      </c>
      <c r="G15">
        <f t="shared" si="0"/>
        <v>0</v>
      </c>
      <c r="H15" s="19">
        <v>13</v>
      </c>
      <c r="I15" s="22" t="str">
        <f t="shared" si="1"/>
        <v/>
      </c>
      <c r="J15" s="22" t="str">
        <f t="shared" si="2"/>
        <v/>
      </c>
      <c r="K15" s="22" t="str">
        <f t="shared" si="3"/>
        <v/>
      </c>
      <c r="L15" s="22" t="str">
        <f t="shared" si="4"/>
        <v/>
      </c>
    </row>
    <row r="16" spans="2:18" ht="21" customHeight="1">
      <c r="B16">
        <f>COUNTIF($G$3:G16,1)</f>
        <v>0</v>
      </c>
      <c r="C16">
        <f>シングルス!B26</f>
        <v>0</v>
      </c>
      <c r="D16">
        <f>シングルス!C26</f>
        <v>0</v>
      </c>
      <c r="E16">
        <f>シングルス!D26</f>
        <v>0</v>
      </c>
      <c r="F16" t="str">
        <f>シングルス!E26</f>
        <v/>
      </c>
      <c r="G16">
        <f t="shared" si="0"/>
        <v>0</v>
      </c>
      <c r="H16" s="19">
        <v>14</v>
      </c>
      <c r="I16" s="22" t="str">
        <f t="shared" si="1"/>
        <v/>
      </c>
      <c r="J16" s="22" t="str">
        <f t="shared" si="2"/>
        <v/>
      </c>
      <c r="K16" s="22" t="str">
        <f t="shared" si="3"/>
        <v/>
      </c>
      <c r="L16" s="22" t="str">
        <f t="shared" si="4"/>
        <v/>
      </c>
    </row>
    <row r="17" spans="2:12" ht="21" customHeight="1">
      <c r="B17">
        <f>COUNTIF($G$3:G17,1)</f>
        <v>0</v>
      </c>
      <c r="C17">
        <f>シングルス!B27</f>
        <v>0</v>
      </c>
      <c r="D17">
        <f>シングルス!C27</f>
        <v>0</v>
      </c>
      <c r="E17">
        <f>シングルス!D27</f>
        <v>0</v>
      </c>
      <c r="F17" t="str">
        <f>シングルス!E27</f>
        <v/>
      </c>
      <c r="G17">
        <f t="shared" si="0"/>
        <v>0</v>
      </c>
      <c r="H17" s="19">
        <v>15</v>
      </c>
      <c r="I17" s="22" t="str">
        <f t="shared" si="1"/>
        <v/>
      </c>
      <c r="J17" s="22" t="str">
        <f t="shared" si="2"/>
        <v/>
      </c>
      <c r="K17" s="22" t="str">
        <f t="shared" si="3"/>
        <v/>
      </c>
      <c r="L17" s="22" t="str">
        <f t="shared" si="4"/>
        <v/>
      </c>
    </row>
    <row r="18" spans="2:12" ht="21" customHeight="1">
      <c r="B18">
        <f>COUNTIF($G$3:G18,1)</f>
        <v>0</v>
      </c>
      <c r="C18">
        <f>シングルス!B28</f>
        <v>0</v>
      </c>
      <c r="D18">
        <f>シングルス!C28</f>
        <v>0</v>
      </c>
      <c r="E18">
        <f>シングルス!D28</f>
        <v>0</v>
      </c>
      <c r="F18" t="str">
        <f>シングルス!E28</f>
        <v/>
      </c>
      <c r="G18">
        <f t="shared" si="0"/>
        <v>0</v>
      </c>
      <c r="H18" s="19">
        <v>16</v>
      </c>
      <c r="I18" s="22" t="str">
        <f t="shared" si="1"/>
        <v/>
      </c>
      <c r="J18" s="22" t="str">
        <f t="shared" si="2"/>
        <v/>
      </c>
      <c r="K18" s="22" t="str">
        <f t="shared" si="3"/>
        <v/>
      </c>
      <c r="L18" s="22" t="str">
        <f t="shared" si="4"/>
        <v/>
      </c>
    </row>
    <row r="19" spans="2:12" ht="21" customHeight="1">
      <c r="B19">
        <f>COUNTIF($G$3:G19,1)</f>
        <v>0</v>
      </c>
      <c r="C19">
        <f>シングルス!B29</f>
        <v>0</v>
      </c>
      <c r="D19">
        <f>シングルス!C29</f>
        <v>0</v>
      </c>
      <c r="E19">
        <f>シングルス!D29</f>
        <v>0</v>
      </c>
      <c r="F19" t="str">
        <f>シングルス!E29</f>
        <v/>
      </c>
      <c r="G19">
        <f t="shared" si="0"/>
        <v>0</v>
      </c>
      <c r="H19" s="19">
        <v>17</v>
      </c>
      <c r="I19" s="22" t="str">
        <f t="shared" si="1"/>
        <v/>
      </c>
      <c r="J19" s="22" t="str">
        <f t="shared" si="2"/>
        <v/>
      </c>
      <c r="K19" s="22" t="str">
        <f t="shared" si="3"/>
        <v/>
      </c>
      <c r="L19" s="22" t="str">
        <f t="shared" si="4"/>
        <v/>
      </c>
    </row>
    <row r="20" spans="2:12" ht="21" customHeight="1">
      <c r="B20">
        <f>COUNTIF($G$3:G20,1)</f>
        <v>0</v>
      </c>
      <c r="C20">
        <f>シングルス!B30</f>
        <v>0</v>
      </c>
      <c r="D20">
        <f>シングルス!C30</f>
        <v>0</v>
      </c>
      <c r="E20">
        <f>シングルス!D30</f>
        <v>0</v>
      </c>
      <c r="F20" t="str">
        <f>シングルス!E30</f>
        <v/>
      </c>
      <c r="G20">
        <f t="shared" si="0"/>
        <v>0</v>
      </c>
      <c r="H20" s="19">
        <v>18</v>
      </c>
      <c r="I20" s="22" t="str">
        <f t="shared" si="1"/>
        <v/>
      </c>
      <c r="J20" s="22" t="str">
        <f t="shared" si="2"/>
        <v/>
      </c>
      <c r="K20" s="22" t="str">
        <f t="shared" si="3"/>
        <v/>
      </c>
      <c r="L20" s="22" t="str">
        <f t="shared" si="4"/>
        <v/>
      </c>
    </row>
    <row r="21" spans="2:12" ht="21" customHeight="1">
      <c r="B21">
        <f>COUNTIF($G$3:G21,1)</f>
        <v>0</v>
      </c>
      <c r="C21">
        <f>シングルス!B31</f>
        <v>0</v>
      </c>
      <c r="D21">
        <f>シングルス!C31</f>
        <v>0</v>
      </c>
      <c r="E21">
        <f>シングルス!D31</f>
        <v>0</v>
      </c>
      <c r="F21" t="str">
        <f>シングルス!E31</f>
        <v/>
      </c>
      <c r="G21">
        <f t="shared" si="0"/>
        <v>0</v>
      </c>
      <c r="H21" s="19">
        <v>19</v>
      </c>
      <c r="I21" s="22" t="str">
        <f t="shared" si="1"/>
        <v/>
      </c>
      <c r="J21" s="22" t="str">
        <f t="shared" si="2"/>
        <v/>
      </c>
      <c r="K21" s="22" t="str">
        <f t="shared" si="3"/>
        <v/>
      </c>
      <c r="L21" s="22" t="str">
        <f t="shared" si="4"/>
        <v/>
      </c>
    </row>
    <row r="22" spans="2:12" ht="21" customHeight="1">
      <c r="B22">
        <f>COUNTIF($G$3:G22,1)</f>
        <v>0</v>
      </c>
      <c r="C22">
        <f>シングルス!B32</f>
        <v>0</v>
      </c>
      <c r="D22">
        <f>シングルス!C32</f>
        <v>0</v>
      </c>
      <c r="E22">
        <f>シングルス!D32</f>
        <v>0</v>
      </c>
      <c r="F22" t="str">
        <f>シングルス!E32</f>
        <v/>
      </c>
      <c r="G22">
        <f t="shared" si="0"/>
        <v>0</v>
      </c>
      <c r="H22" s="19">
        <v>20</v>
      </c>
      <c r="I22" s="22" t="str">
        <f t="shared" si="1"/>
        <v/>
      </c>
      <c r="J22" s="22" t="str">
        <f t="shared" si="2"/>
        <v/>
      </c>
      <c r="K22" s="22" t="str">
        <f t="shared" si="3"/>
        <v/>
      </c>
      <c r="L22" s="22" t="str">
        <f t="shared" si="4"/>
        <v/>
      </c>
    </row>
    <row r="23" spans="2:12" ht="21" customHeight="1">
      <c r="B23">
        <f>COUNTIF($G$3:G23,1)</f>
        <v>0</v>
      </c>
      <c r="C23">
        <f>シングルス!B33</f>
        <v>0</v>
      </c>
      <c r="D23">
        <f>シングルス!C33</f>
        <v>0</v>
      </c>
      <c r="E23">
        <f>シングルス!D33</f>
        <v>0</v>
      </c>
      <c r="F23" t="str">
        <f>シングルス!E33</f>
        <v/>
      </c>
      <c r="G23">
        <f t="shared" si="0"/>
        <v>0</v>
      </c>
      <c r="H23" s="19">
        <v>21</v>
      </c>
      <c r="I23" s="22" t="str">
        <f t="shared" si="1"/>
        <v/>
      </c>
      <c r="J23" s="22" t="str">
        <f t="shared" si="2"/>
        <v/>
      </c>
      <c r="K23" s="22" t="str">
        <f t="shared" si="3"/>
        <v/>
      </c>
      <c r="L23" s="22" t="str">
        <f t="shared" si="4"/>
        <v/>
      </c>
    </row>
    <row r="24" spans="2:12" ht="21" customHeight="1">
      <c r="B24">
        <f>COUNTIF($G$3:G24,1)</f>
        <v>0</v>
      </c>
      <c r="C24">
        <f>シングルス!B34</f>
        <v>0</v>
      </c>
      <c r="D24">
        <f>シングルス!C34</f>
        <v>0</v>
      </c>
      <c r="E24">
        <f>シングルス!D34</f>
        <v>0</v>
      </c>
      <c r="F24" t="str">
        <f>シングルス!E34</f>
        <v/>
      </c>
      <c r="G24">
        <f t="shared" si="0"/>
        <v>0</v>
      </c>
      <c r="H24" s="19">
        <v>22</v>
      </c>
      <c r="I24" s="22" t="str">
        <f t="shared" si="1"/>
        <v/>
      </c>
      <c r="J24" s="22" t="str">
        <f t="shared" si="2"/>
        <v/>
      </c>
      <c r="K24" s="22" t="str">
        <f t="shared" si="3"/>
        <v/>
      </c>
      <c r="L24" s="22" t="str">
        <f t="shared" si="4"/>
        <v/>
      </c>
    </row>
    <row r="25" spans="2:12" ht="21" customHeight="1">
      <c r="B25">
        <f>COUNTIF($G$3:G25,1)</f>
        <v>0</v>
      </c>
      <c r="C25">
        <f>シングルス!B35</f>
        <v>0</v>
      </c>
      <c r="D25">
        <f>シングルス!C35</f>
        <v>0</v>
      </c>
      <c r="E25">
        <f>シングルス!D35</f>
        <v>0</v>
      </c>
      <c r="F25" t="str">
        <f>シングルス!E35</f>
        <v/>
      </c>
      <c r="G25">
        <f t="shared" si="0"/>
        <v>0</v>
      </c>
      <c r="H25" s="19">
        <v>23</v>
      </c>
      <c r="I25" s="22" t="str">
        <f t="shared" si="1"/>
        <v/>
      </c>
      <c r="J25" s="22" t="str">
        <f t="shared" si="2"/>
        <v/>
      </c>
      <c r="K25" s="22" t="str">
        <f t="shared" si="3"/>
        <v/>
      </c>
      <c r="L25" s="22" t="str">
        <f t="shared" si="4"/>
        <v/>
      </c>
    </row>
    <row r="26" spans="2:12" ht="21" customHeight="1">
      <c r="B26">
        <f>COUNTIF($G$3:G26,1)</f>
        <v>0</v>
      </c>
      <c r="C26">
        <f>シングルス!B36</f>
        <v>0</v>
      </c>
      <c r="D26">
        <f>シングルス!C36</f>
        <v>0</v>
      </c>
      <c r="E26">
        <f>シングルス!D36</f>
        <v>0</v>
      </c>
      <c r="F26" t="str">
        <f>シングルス!E36</f>
        <v/>
      </c>
      <c r="G26">
        <f t="shared" si="0"/>
        <v>0</v>
      </c>
      <c r="H26" s="19">
        <v>24</v>
      </c>
      <c r="I26" s="22" t="str">
        <f t="shared" si="1"/>
        <v/>
      </c>
      <c r="J26" s="22" t="str">
        <f t="shared" si="2"/>
        <v/>
      </c>
      <c r="K26" s="22" t="str">
        <f t="shared" si="3"/>
        <v/>
      </c>
      <c r="L26" s="22" t="str">
        <f t="shared" si="4"/>
        <v/>
      </c>
    </row>
    <row r="27" spans="2:12" ht="21" customHeight="1">
      <c r="B27">
        <f>COUNTIF($G$3:G27,1)</f>
        <v>0</v>
      </c>
      <c r="C27">
        <f>シングルス!B37</f>
        <v>0</v>
      </c>
      <c r="D27">
        <f>シングルス!C37</f>
        <v>0</v>
      </c>
      <c r="E27">
        <f>シングルス!D37</f>
        <v>0</v>
      </c>
      <c r="F27" t="str">
        <f>シングルス!E37</f>
        <v/>
      </c>
      <c r="G27">
        <f t="shared" si="0"/>
        <v>0</v>
      </c>
      <c r="H27" s="19">
        <v>25</v>
      </c>
      <c r="I27" s="22" t="str">
        <f t="shared" si="1"/>
        <v/>
      </c>
      <c r="J27" s="22" t="str">
        <f t="shared" si="2"/>
        <v/>
      </c>
      <c r="K27" s="22" t="str">
        <f t="shared" si="3"/>
        <v/>
      </c>
      <c r="L27" s="22" t="str">
        <f t="shared" si="4"/>
        <v/>
      </c>
    </row>
    <row r="28" spans="2:12" ht="21" customHeight="1">
      <c r="B28">
        <f>COUNTIF($G$3:G28,1)</f>
        <v>0</v>
      </c>
      <c r="C28">
        <f>シングルス!B38</f>
        <v>0</v>
      </c>
      <c r="D28">
        <f>シングルス!C38</f>
        <v>0</v>
      </c>
      <c r="E28">
        <f>シングルス!D38</f>
        <v>0</v>
      </c>
      <c r="F28" t="str">
        <f>シングルス!E38</f>
        <v/>
      </c>
      <c r="G28">
        <f t="shared" si="0"/>
        <v>0</v>
      </c>
      <c r="H28" s="19">
        <v>26</v>
      </c>
      <c r="I28" s="22" t="str">
        <f t="shared" si="1"/>
        <v/>
      </c>
      <c r="J28" s="22" t="str">
        <f t="shared" si="2"/>
        <v/>
      </c>
      <c r="K28" s="22" t="str">
        <f t="shared" si="3"/>
        <v/>
      </c>
      <c r="L28" s="22" t="str">
        <f t="shared" si="4"/>
        <v/>
      </c>
    </row>
    <row r="29" spans="2:12" ht="21" customHeight="1">
      <c r="B29">
        <f>COUNTIF($G$3:G29,1)</f>
        <v>0</v>
      </c>
      <c r="C29">
        <f>シングルス!B39</f>
        <v>0</v>
      </c>
      <c r="D29">
        <f>シングルス!C39</f>
        <v>0</v>
      </c>
      <c r="E29">
        <f>シングルス!D39</f>
        <v>0</v>
      </c>
      <c r="F29" t="str">
        <f>シングルス!E39</f>
        <v/>
      </c>
      <c r="G29">
        <f t="shared" si="0"/>
        <v>0</v>
      </c>
      <c r="H29" s="19">
        <v>27</v>
      </c>
      <c r="I29" s="22" t="str">
        <f t="shared" si="1"/>
        <v/>
      </c>
      <c r="J29" s="22" t="str">
        <f t="shared" si="2"/>
        <v/>
      </c>
      <c r="K29" s="22" t="str">
        <f t="shared" si="3"/>
        <v/>
      </c>
      <c r="L29" s="22" t="str">
        <f t="shared" si="4"/>
        <v/>
      </c>
    </row>
    <row r="30" spans="2:12" ht="21" customHeight="1">
      <c r="B30">
        <f>COUNTIF($G$3:G30,1)</f>
        <v>0</v>
      </c>
      <c r="C30">
        <f>シングルス!B40</f>
        <v>0</v>
      </c>
      <c r="D30">
        <f>シングルス!C40</f>
        <v>0</v>
      </c>
      <c r="E30">
        <f>シングルス!D40</f>
        <v>0</v>
      </c>
      <c r="F30" t="str">
        <f>シングルス!E40</f>
        <v/>
      </c>
      <c r="G30">
        <f t="shared" si="0"/>
        <v>0</v>
      </c>
      <c r="H30" s="19">
        <v>28</v>
      </c>
      <c r="I30" s="22" t="str">
        <f t="shared" si="1"/>
        <v/>
      </c>
      <c r="J30" s="22" t="str">
        <f t="shared" si="2"/>
        <v/>
      </c>
      <c r="K30" s="22" t="str">
        <f t="shared" si="3"/>
        <v/>
      </c>
      <c r="L30" s="22" t="str">
        <f t="shared" si="4"/>
        <v/>
      </c>
    </row>
    <row r="31" spans="2:12" ht="21" customHeight="1">
      <c r="B31">
        <f>COUNTIF($G$3:G31,1)</f>
        <v>0</v>
      </c>
      <c r="C31">
        <f>シングルス!B41</f>
        <v>0</v>
      </c>
      <c r="D31">
        <f>シングルス!C41</f>
        <v>0</v>
      </c>
      <c r="E31">
        <f>シングルス!D41</f>
        <v>0</v>
      </c>
      <c r="F31" t="str">
        <f>シングルス!E41</f>
        <v/>
      </c>
      <c r="G31">
        <f t="shared" si="0"/>
        <v>0</v>
      </c>
      <c r="H31" s="19">
        <v>29</v>
      </c>
      <c r="I31" s="22" t="str">
        <f t="shared" si="1"/>
        <v/>
      </c>
      <c r="J31" s="22" t="str">
        <f t="shared" si="2"/>
        <v/>
      </c>
      <c r="K31" s="22" t="str">
        <f t="shared" si="3"/>
        <v/>
      </c>
      <c r="L31" s="22" t="str">
        <f t="shared" si="4"/>
        <v/>
      </c>
    </row>
    <row r="32" spans="2:12" ht="21" customHeight="1">
      <c r="B32">
        <f>COUNTIF($G$3:G34,1)</f>
        <v>0</v>
      </c>
      <c r="C32">
        <f>シングルス!B42</f>
        <v>0</v>
      </c>
      <c r="D32">
        <f>シングルス!C42</f>
        <v>0</v>
      </c>
      <c r="E32">
        <f>シングルス!D42</f>
        <v>0</v>
      </c>
      <c r="F32" t="str">
        <f>シングルス!E42</f>
        <v/>
      </c>
      <c r="G32">
        <f t="shared" ref="G32" si="5">IF(F32="",0,1)</f>
        <v>0</v>
      </c>
      <c r="H32" s="19">
        <v>30</v>
      </c>
      <c r="I32" s="22" t="str">
        <f t="shared" si="1"/>
        <v/>
      </c>
      <c r="J32" s="22" t="str">
        <f t="shared" si="2"/>
        <v/>
      </c>
      <c r="K32" s="22" t="str">
        <f t="shared" si="3"/>
        <v/>
      </c>
      <c r="L32" s="22" t="str">
        <f t="shared" si="4"/>
        <v/>
      </c>
    </row>
    <row r="33" spans="2:12" ht="21" customHeight="1">
      <c r="B33">
        <f>COUNTIF($G$3:G35,1)</f>
        <v>0</v>
      </c>
      <c r="C33">
        <f>シングルス!B43</f>
        <v>0</v>
      </c>
      <c r="D33">
        <f>シングルス!C43</f>
        <v>0</v>
      </c>
      <c r="E33">
        <f>シングルス!D43</f>
        <v>0</v>
      </c>
      <c r="F33" t="str">
        <f>シングルス!E43</f>
        <v/>
      </c>
      <c r="G33">
        <f t="shared" ref="G33:G35" si="6">IF(F33="",0,1)</f>
        <v>0</v>
      </c>
      <c r="H33" s="19">
        <v>31</v>
      </c>
      <c r="I33" s="22" t="str">
        <f t="shared" si="1"/>
        <v/>
      </c>
      <c r="J33" s="22" t="str">
        <f t="shared" si="2"/>
        <v/>
      </c>
      <c r="K33" s="22" t="str">
        <f t="shared" si="3"/>
        <v/>
      </c>
      <c r="L33" s="22" t="str">
        <f t="shared" si="4"/>
        <v/>
      </c>
    </row>
    <row r="34" spans="2:12" ht="21" customHeight="1">
      <c r="B34">
        <f>COUNTIF($G$3:G36,1)</f>
        <v>0</v>
      </c>
      <c r="C34">
        <f>シングルス!B44</f>
        <v>0</v>
      </c>
      <c r="D34">
        <f>シングルス!C44</f>
        <v>0</v>
      </c>
      <c r="E34">
        <f>シングルス!D44</f>
        <v>0</v>
      </c>
      <c r="F34" t="str">
        <f>シングルス!E44</f>
        <v/>
      </c>
      <c r="G34">
        <f t="shared" si="6"/>
        <v>0</v>
      </c>
      <c r="H34" s="19">
        <v>32</v>
      </c>
      <c r="I34" s="22" t="str">
        <f t="shared" si="1"/>
        <v/>
      </c>
      <c r="J34" s="22" t="str">
        <f t="shared" si="2"/>
        <v/>
      </c>
      <c r="K34" s="22" t="str">
        <f t="shared" si="3"/>
        <v/>
      </c>
      <c r="L34" s="22" t="str">
        <f t="shared" si="4"/>
        <v/>
      </c>
    </row>
    <row r="35" spans="2:12" ht="21" customHeight="1">
      <c r="B35">
        <f>COUNTIF($G$3:G37,1)</f>
        <v>0</v>
      </c>
      <c r="C35">
        <f>シングルス!B45</f>
        <v>0</v>
      </c>
      <c r="D35">
        <f>シングルス!C45</f>
        <v>0</v>
      </c>
      <c r="E35">
        <f>シングルス!D45</f>
        <v>0</v>
      </c>
      <c r="F35" t="str">
        <f>シングルス!E45</f>
        <v/>
      </c>
      <c r="G35">
        <f t="shared" si="6"/>
        <v>0</v>
      </c>
      <c r="H35" s="19">
        <v>33</v>
      </c>
      <c r="I35" s="22" t="str">
        <f t="shared" si="1"/>
        <v/>
      </c>
      <c r="J35" s="22" t="str">
        <f t="shared" si="2"/>
        <v/>
      </c>
      <c r="K35" s="22" t="str">
        <f t="shared" si="3"/>
        <v/>
      </c>
      <c r="L35" s="22" t="str">
        <f t="shared" si="4"/>
        <v/>
      </c>
    </row>
    <row r="36" spans="2:12" ht="21" customHeight="1">
      <c r="B36">
        <f>COUNTIF($G$3:G38,1)</f>
        <v>0</v>
      </c>
      <c r="C36">
        <f>シングルス!B46</f>
        <v>0</v>
      </c>
      <c r="D36">
        <f>シングルス!C46</f>
        <v>0</v>
      </c>
      <c r="E36">
        <f>シングルス!D46</f>
        <v>0</v>
      </c>
      <c r="F36" t="str">
        <f>シングルス!E46</f>
        <v/>
      </c>
      <c r="G36">
        <f t="shared" ref="G36:G63" si="7">IF(F36="",0,1)</f>
        <v>0</v>
      </c>
      <c r="H36" s="19">
        <v>34</v>
      </c>
      <c r="I36" s="22" t="str">
        <f t="shared" si="1"/>
        <v/>
      </c>
      <c r="J36" s="22" t="str">
        <f t="shared" si="2"/>
        <v/>
      </c>
      <c r="K36" s="22" t="str">
        <f t="shared" si="3"/>
        <v/>
      </c>
      <c r="L36" s="22" t="str">
        <f t="shared" si="4"/>
        <v/>
      </c>
    </row>
    <row r="37" spans="2:12" ht="21" customHeight="1">
      <c r="B37">
        <f>COUNTIF($G$3:G39,1)</f>
        <v>0</v>
      </c>
      <c r="C37">
        <f>シングルス!B47</f>
        <v>0</v>
      </c>
      <c r="D37">
        <f>シングルス!C47</f>
        <v>0</v>
      </c>
      <c r="E37">
        <f>シングルス!D47</f>
        <v>0</v>
      </c>
      <c r="F37" t="str">
        <f>シングルス!E47</f>
        <v/>
      </c>
      <c r="G37">
        <f t="shared" si="7"/>
        <v>0</v>
      </c>
      <c r="H37" s="19">
        <v>35</v>
      </c>
      <c r="I37" s="22" t="str">
        <f t="shared" si="1"/>
        <v/>
      </c>
      <c r="J37" s="22" t="str">
        <f t="shared" si="2"/>
        <v/>
      </c>
      <c r="K37" s="22" t="str">
        <f t="shared" si="3"/>
        <v/>
      </c>
      <c r="L37" s="22" t="str">
        <f t="shared" si="4"/>
        <v/>
      </c>
    </row>
    <row r="38" spans="2:12" ht="21" customHeight="1">
      <c r="B38">
        <f>COUNTIF($G$3:G40,1)</f>
        <v>0</v>
      </c>
      <c r="C38">
        <f>シングルス!B48</f>
        <v>0</v>
      </c>
      <c r="D38">
        <f>シングルス!C48</f>
        <v>0</v>
      </c>
      <c r="E38">
        <f>シングルス!D48</f>
        <v>0</v>
      </c>
      <c r="F38" t="str">
        <f>シングルス!E48</f>
        <v/>
      </c>
      <c r="G38">
        <f t="shared" si="7"/>
        <v>0</v>
      </c>
      <c r="H38" s="19">
        <v>36</v>
      </c>
      <c r="I38" s="22" t="str">
        <f t="shared" si="1"/>
        <v/>
      </c>
      <c r="J38" s="22" t="str">
        <f t="shared" si="2"/>
        <v/>
      </c>
      <c r="K38" s="22" t="str">
        <f t="shared" si="3"/>
        <v/>
      </c>
      <c r="L38" s="22" t="str">
        <f t="shared" si="4"/>
        <v/>
      </c>
    </row>
    <row r="39" spans="2:12" ht="21" customHeight="1">
      <c r="B39">
        <f>COUNTIF($G$3:G41,1)</f>
        <v>0</v>
      </c>
      <c r="C39">
        <f>シングルス!B49</f>
        <v>0</v>
      </c>
      <c r="D39">
        <f>シングルス!C49</f>
        <v>0</v>
      </c>
      <c r="E39">
        <f>シングルス!D49</f>
        <v>0</v>
      </c>
      <c r="F39" t="str">
        <f>シングルス!E49</f>
        <v/>
      </c>
      <c r="G39">
        <f t="shared" si="7"/>
        <v>0</v>
      </c>
      <c r="H39" s="19">
        <v>37</v>
      </c>
      <c r="I39" s="22" t="str">
        <f t="shared" si="1"/>
        <v/>
      </c>
      <c r="J39" s="22" t="str">
        <f t="shared" si="2"/>
        <v/>
      </c>
      <c r="K39" s="22" t="str">
        <f t="shared" si="3"/>
        <v/>
      </c>
      <c r="L39" s="22" t="str">
        <f t="shared" si="4"/>
        <v/>
      </c>
    </row>
    <row r="40" spans="2:12" ht="21" customHeight="1">
      <c r="B40">
        <f>COUNTIF($G$3:G42,1)</f>
        <v>0</v>
      </c>
      <c r="C40">
        <f>シングルス!B50</f>
        <v>0</v>
      </c>
      <c r="D40">
        <f>シングルス!C50</f>
        <v>0</v>
      </c>
      <c r="E40">
        <f>シングルス!D50</f>
        <v>0</v>
      </c>
      <c r="F40" t="str">
        <f>シングルス!E50</f>
        <v/>
      </c>
      <c r="G40">
        <f t="shared" si="7"/>
        <v>0</v>
      </c>
      <c r="H40" s="19">
        <v>38</v>
      </c>
      <c r="I40" s="22" t="str">
        <f t="shared" si="1"/>
        <v/>
      </c>
      <c r="J40" s="22" t="str">
        <f t="shared" si="2"/>
        <v/>
      </c>
      <c r="K40" s="22" t="str">
        <f t="shared" si="3"/>
        <v/>
      </c>
      <c r="L40" s="22" t="str">
        <f t="shared" si="4"/>
        <v/>
      </c>
    </row>
    <row r="41" spans="2:12" ht="21" customHeight="1">
      <c r="B41">
        <f>COUNTIF($G$3:G43,1)</f>
        <v>0</v>
      </c>
      <c r="C41">
        <f>シングルス!B51</f>
        <v>0</v>
      </c>
      <c r="D41">
        <f>シングルス!C51</f>
        <v>0</v>
      </c>
      <c r="E41">
        <f>シングルス!D51</f>
        <v>0</v>
      </c>
      <c r="F41" t="str">
        <f>シングルス!E51</f>
        <v/>
      </c>
      <c r="G41">
        <f t="shared" si="7"/>
        <v>0</v>
      </c>
      <c r="H41" s="19">
        <v>39</v>
      </c>
      <c r="I41" s="22" t="str">
        <f t="shared" si="1"/>
        <v/>
      </c>
      <c r="J41" s="22" t="str">
        <f t="shared" si="2"/>
        <v/>
      </c>
      <c r="K41" s="22" t="str">
        <f t="shared" si="3"/>
        <v/>
      </c>
      <c r="L41" s="22" t="str">
        <f t="shared" si="4"/>
        <v/>
      </c>
    </row>
    <row r="42" spans="2:12" ht="21" customHeight="1">
      <c r="B42">
        <f>COUNTIF($G$3:G44,1)</f>
        <v>0</v>
      </c>
      <c r="C42">
        <f>シングルス!B52</f>
        <v>0</v>
      </c>
      <c r="D42">
        <f>シングルス!C52</f>
        <v>0</v>
      </c>
      <c r="E42">
        <f>シングルス!D52</f>
        <v>0</v>
      </c>
      <c r="F42" t="str">
        <f>シングルス!E52</f>
        <v/>
      </c>
      <c r="G42">
        <f t="shared" si="7"/>
        <v>0</v>
      </c>
      <c r="H42" s="19">
        <v>40</v>
      </c>
      <c r="I42" s="22" t="str">
        <f t="shared" si="1"/>
        <v/>
      </c>
      <c r="J42" s="22" t="str">
        <f t="shared" si="2"/>
        <v/>
      </c>
      <c r="K42" s="22" t="str">
        <f t="shared" si="3"/>
        <v/>
      </c>
      <c r="L42" s="22" t="str">
        <f t="shared" si="4"/>
        <v/>
      </c>
    </row>
    <row r="43" spans="2:12" ht="21" customHeight="1">
      <c r="B43">
        <f>COUNTIF($G$3:G45,1)</f>
        <v>0</v>
      </c>
      <c r="C43">
        <f>シングルス!B53</f>
        <v>0</v>
      </c>
      <c r="D43">
        <f>シングルス!C53</f>
        <v>0</v>
      </c>
      <c r="E43">
        <f>シングルス!D53</f>
        <v>0</v>
      </c>
      <c r="F43" t="str">
        <f>シングルス!E53</f>
        <v/>
      </c>
      <c r="G43">
        <f t="shared" si="7"/>
        <v>0</v>
      </c>
      <c r="H43" s="19">
        <v>41</v>
      </c>
      <c r="I43" s="22" t="str">
        <f t="shared" si="1"/>
        <v/>
      </c>
      <c r="J43" s="22" t="str">
        <f t="shared" si="2"/>
        <v/>
      </c>
      <c r="K43" s="22" t="str">
        <f t="shared" si="3"/>
        <v/>
      </c>
      <c r="L43" s="22" t="str">
        <f t="shared" si="4"/>
        <v/>
      </c>
    </row>
    <row r="44" spans="2:12" ht="21" customHeight="1">
      <c r="B44">
        <f>COUNTIF($G$3:G46,1)</f>
        <v>0</v>
      </c>
      <c r="C44">
        <f>シングルス!B54</f>
        <v>0</v>
      </c>
      <c r="D44">
        <f>シングルス!C54</f>
        <v>0</v>
      </c>
      <c r="E44">
        <f>シングルス!D54</f>
        <v>0</v>
      </c>
      <c r="F44" t="str">
        <f>シングルス!E54</f>
        <v/>
      </c>
      <c r="G44">
        <f t="shared" si="7"/>
        <v>0</v>
      </c>
      <c r="H44" s="19">
        <v>42</v>
      </c>
      <c r="I44" s="22" t="str">
        <f t="shared" si="1"/>
        <v/>
      </c>
      <c r="J44" s="22" t="str">
        <f t="shared" si="2"/>
        <v/>
      </c>
      <c r="K44" s="22" t="str">
        <f t="shared" si="3"/>
        <v/>
      </c>
      <c r="L44" s="22" t="str">
        <f t="shared" si="4"/>
        <v/>
      </c>
    </row>
    <row r="45" spans="2:12" ht="21" customHeight="1">
      <c r="B45">
        <f>COUNTIF($G$3:G47,1)</f>
        <v>0</v>
      </c>
      <c r="C45">
        <f>シングルス!B55</f>
        <v>0</v>
      </c>
      <c r="D45">
        <f>シングルス!C55</f>
        <v>0</v>
      </c>
      <c r="E45">
        <f>シングルス!D55</f>
        <v>0</v>
      </c>
      <c r="F45" t="str">
        <f>シングルス!E55</f>
        <v/>
      </c>
      <c r="G45">
        <f t="shared" si="7"/>
        <v>0</v>
      </c>
      <c r="H45" s="19">
        <v>43</v>
      </c>
      <c r="I45" s="22" t="str">
        <f t="shared" si="1"/>
        <v/>
      </c>
      <c r="J45" s="22" t="str">
        <f t="shared" si="2"/>
        <v/>
      </c>
      <c r="K45" s="22" t="str">
        <f t="shared" si="3"/>
        <v/>
      </c>
      <c r="L45" s="22" t="str">
        <f t="shared" si="4"/>
        <v/>
      </c>
    </row>
    <row r="46" spans="2:12" ht="21" customHeight="1">
      <c r="B46">
        <f>COUNTIF($G$3:G48,1)</f>
        <v>0</v>
      </c>
      <c r="C46">
        <f>シングルス!B56</f>
        <v>0</v>
      </c>
      <c r="D46">
        <f>シングルス!C56</f>
        <v>0</v>
      </c>
      <c r="E46">
        <f>シングルス!D56</f>
        <v>0</v>
      </c>
      <c r="F46" t="str">
        <f>シングルス!E56</f>
        <v/>
      </c>
      <c r="G46">
        <f t="shared" si="7"/>
        <v>0</v>
      </c>
      <c r="H46" s="19">
        <v>44</v>
      </c>
      <c r="I46" s="22" t="str">
        <f t="shared" si="1"/>
        <v/>
      </c>
      <c r="J46" s="22" t="str">
        <f t="shared" si="2"/>
        <v/>
      </c>
      <c r="K46" s="22" t="str">
        <f t="shared" si="3"/>
        <v/>
      </c>
      <c r="L46" s="22" t="str">
        <f t="shared" si="4"/>
        <v/>
      </c>
    </row>
    <row r="47" spans="2:12" ht="21" customHeight="1">
      <c r="B47">
        <f>COUNTIF($G$3:G49,1)</f>
        <v>0</v>
      </c>
      <c r="C47">
        <f>シングルス!B57</f>
        <v>0</v>
      </c>
      <c r="D47">
        <f>シングルス!C57</f>
        <v>0</v>
      </c>
      <c r="E47">
        <f>シングルス!D57</f>
        <v>0</v>
      </c>
      <c r="F47" t="str">
        <f>シングルス!E57</f>
        <v/>
      </c>
      <c r="G47">
        <f t="shared" si="7"/>
        <v>0</v>
      </c>
      <c r="H47" s="19">
        <v>45</v>
      </c>
      <c r="I47" s="22" t="str">
        <f t="shared" si="1"/>
        <v/>
      </c>
      <c r="J47" s="22" t="str">
        <f t="shared" si="2"/>
        <v/>
      </c>
      <c r="K47" s="22" t="str">
        <f t="shared" si="3"/>
        <v/>
      </c>
      <c r="L47" s="22" t="str">
        <f t="shared" si="4"/>
        <v/>
      </c>
    </row>
    <row r="48" spans="2:12" ht="21" customHeight="1">
      <c r="B48">
        <f>COUNTIF($G$3:G50,1)</f>
        <v>0</v>
      </c>
      <c r="C48">
        <f>シングルス!B58</f>
        <v>0</v>
      </c>
      <c r="D48">
        <f>シングルス!C58</f>
        <v>0</v>
      </c>
      <c r="E48">
        <f>シングルス!D58</f>
        <v>0</v>
      </c>
      <c r="F48" t="str">
        <f>シングルス!E58</f>
        <v/>
      </c>
      <c r="G48">
        <f t="shared" si="7"/>
        <v>0</v>
      </c>
      <c r="H48" s="19">
        <v>46</v>
      </c>
      <c r="I48" s="22" t="str">
        <f t="shared" si="1"/>
        <v/>
      </c>
      <c r="J48" s="22" t="str">
        <f t="shared" si="2"/>
        <v/>
      </c>
      <c r="K48" s="22" t="str">
        <f t="shared" si="3"/>
        <v/>
      </c>
      <c r="L48" s="22" t="str">
        <f t="shared" si="4"/>
        <v/>
      </c>
    </row>
    <row r="49" spans="2:12" ht="21" customHeight="1">
      <c r="B49">
        <f>COUNTIF($G$3:G51,1)</f>
        <v>0</v>
      </c>
      <c r="C49">
        <f>シングルス!B59</f>
        <v>0</v>
      </c>
      <c r="D49">
        <f>シングルス!C59</f>
        <v>0</v>
      </c>
      <c r="E49">
        <f>シングルス!D59</f>
        <v>0</v>
      </c>
      <c r="F49" t="str">
        <f>シングルス!E59</f>
        <v/>
      </c>
      <c r="G49">
        <f t="shared" si="7"/>
        <v>0</v>
      </c>
      <c r="H49" s="19">
        <v>47</v>
      </c>
      <c r="I49" s="22" t="str">
        <f t="shared" si="1"/>
        <v/>
      </c>
      <c r="J49" s="22" t="str">
        <f t="shared" si="2"/>
        <v/>
      </c>
      <c r="K49" s="22" t="str">
        <f t="shared" si="3"/>
        <v/>
      </c>
      <c r="L49" s="22" t="str">
        <f t="shared" si="4"/>
        <v/>
      </c>
    </row>
    <row r="50" spans="2:12" ht="21" customHeight="1">
      <c r="B50">
        <f>COUNTIF($G$3:G52,1)</f>
        <v>0</v>
      </c>
      <c r="C50">
        <f>シングルス!B60</f>
        <v>0</v>
      </c>
      <c r="D50">
        <f>シングルス!C60</f>
        <v>0</v>
      </c>
      <c r="E50">
        <f>シングルス!D60</f>
        <v>0</v>
      </c>
      <c r="F50" t="str">
        <f>シングルス!E60</f>
        <v/>
      </c>
      <c r="G50">
        <f t="shared" si="7"/>
        <v>0</v>
      </c>
      <c r="H50" s="19">
        <v>48</v>
      </c>
      <c r="I50" s="22" t="str">
        <f t="shared" si="1"/>
        <v/>
      </c>
      <c r="J50" s="22" t="str">
        <f t="shared" si="2"/>
        <v/>
      </c>
      <c r="K50" s="22" t="str">
        <f t="shared" si="3"/>
        <v/>
      </c>
      <c r="L50" s="22" t="str">
        <f t="shared" si="4"/>
        <v/>
      </c>
    </row>
    <row r="51" spans="2:12" ht="21" customHeight="1">
      <c r="B51">
        <f>COUNTIF($G$3:G33,1)</f>
        <v>0</v>
      </c>
      <c r="C51">
        <f>シングルス!B61</f>
        <v>0</v>
      </c>
      <c r="D51">
        <f>シングルス!C61</f>
        <v>0</v>
      </c>
      <c r="E51">
        <f>シングルス!D61</f>
        <v>0</v>
      </c>
      <c r="F51" t="str">
        <f>シングルス!E61</f>
        <v/>
      </c>
      <c r="G51">
        <f t="shared" si="7"/>
        <v>0</v>
      </c>
      <c r="H51" s="19">
        <v>49</v>
      </c>
      <c r="I51" s="22" t="str">
        <f t="shared" si="1"/>
        <v/>
      </c>
      <c r="J51" s="22" t="str">
        <f t="shared" si="2"/>
        <v/>
      </c>
      <c r="K51" s="22" t="str">
        <f t="shared" si="3"/>
        <v/>
      </c>
      <c r="L51" s="22" t="str">
        <f t="shared" si="4"/>
        <v/>
      </c>
    </row>
    <row r="52" spans="2:12" ht="21" customHeight="1">
      <c r="B52">
        <f>COUNTIF($G$3:G52,1)</f>
        <v>0</v>
      </c>
      <c r="C52">
        <f>シングルス!B62</f>
        <v>0</v>
      </c>
      <c r="D52">
        <f>シングルス!C62</f>
        <v>0</v>
      </c>
      <c r="E52">
        <f>シングルス!D62</f>
        <v>0</v>
      </c>
      <c r="F52" t="str">
        <f>シングルス!E62</f>
        <v/>
      </c>
      <c r="G52">
        <f t="shared" si="7"/>
        <v>0</v>
      </c>
      <c r="H52" s="19">
        <v>50</v>
      </c>
      <c r="I52" s="22" t="str">
        <f t="shared" si="1"/>
        <v/>
      </c>
      <c r="J52" s="22" t="str">
        <f t="shared" si="2"/>
        <v/>
      </c>
      <c r="K52" s="22" t="str">
        <f t="shared" si="3"/>
        <v/>
      </c>
      <c r="L52" s="22" t="str">
        <f t="shared" si="4"/>
        <v/>
      </c>
    </row>
    <row r="53" spans="2:12" ht="21" customHeight="1">
      <c r="B53">
        <f>COUNTIF($G$3:G53,1)</f>
        <v>0</v>
      </c>
      <c r="C53">
        <f>シングルス!B63</f>
        <v>0</v>
      </c>
      <c r="D53">
        <f>シングルス!C63</f>
        <v>0</v>
      </c>
      <c r="E53">
        <f>シングルス!D63</f>
        <v>0</v>
      </c>
      <c r="F53" t="str">
        <f>シングルス!E63</f>
        <v/>
      </c>
      <c r="G53">
        <f t="shared" si="7"/>
        <v>0</v>
      </c>
      <c r="H53" s="19">
        <v>51</v>
      </c>
      <c r="I53" s="22" t="str">
        <f t="shared" si="1"/>
        <v/>
      </c>
      <c r="J53" s="22" t="str">
        <f t="shared" si="2"/>
        <v/>
      </c>
      <c r="K53" s="22" t="str">
        <f t="shared" si="3"/>
        <v/>
      </c>
      <c r="L53" s="22" t="str">
        <f t="shared" si="4"/>
        <v/>
      </c>
    </row>
    <row r="54" spans="2:12" ht="21" customHeight="1">
      <c r="B54">
        <f>COUNTIF($G$3:G54,1)</f>
        <v>0</v>
      </c>
      <c r="C54">
        <f>シングルス!B64</f>
        <v>0</v>
      </c>
      <c r="D54">
        <f>シングルス!C64</f>
        <v>0</v>
      </c>
      <c r="E54">
        <f>シングルス!D64</f>
        <v>0</v>
      </c>
      <c r="F54" t="str">
        <f>シングルス!E64</f>
        <v/>
      </c>
      <c r="G54">
        <f t="shared" si="7"/>
        <v>0</v>
      </c>
      <c r="H54" s="19">
        <v>52</v>
      </c>
      <c r="I54" s="22" t="str">
        <f t="shared" si="1"/>
        <v/>
      </c>
      <c r="J54" s="22" t="str">
        <f t="shared" si="2"/>
        <v/>
      </c>
      <c r="K54" s="22" t="str">
        <f t="shared" si="3"/>
        <v/>
      </c>
      <c r="L54" s="22" t="str">
        <f t="shared" si="4"/>
        <v/>
      </c>
    </row>
    <row r="55" spans="2:12" ht="21" customHeight="1">
      <c r="B55">
        <f>COUNTIF($G$3:G55,1)</f>
        <v>0</v>
      </c>
      <c r="C55">
        <f>シングルス!B65</f>
        <v>0</v>
      </c>
      <c r="D55">
        <f>シングルス!C65</f>
        <v>0</v>
      </c>
      <c r="E55">
        <f>シングルス!D65</f>
        <v>0</v>
      </c>
      <c r="F55" t="str">
        <f>シングルス!E65</f>
        <v/>
      </c>
      <c r="G55">
        <f t="shared" si="7"/>
        <v>0</v>
      </c>
      <c r="H55" s="19">
        <v>53</v>
      </c>
      <c r="I55" s="22" t="str">
        <f t="shared" si="1"/>
        <v/>
      </c>
      <c r="J55" s="22" t="str">
        <f t="shared" si="2"/>
        <v/>
      </c>
      <c r="K55" s="22" t="str">
        <f t="shared" si="3"/>
        <v/>
      </c>
      <c r="L55" s="22" t="str">
        <f t="shared" si="4"/>
        <v/>
      </c>
    </row>
    <row r="56" spans="2:12" ht="21" customHeight="1">
      <c r="B56">
        <f>COUNTIF($G$3:G56,1)</f>
        <v>0</v>
      </c>
      <c r="C56">
        <f>シングルス!B66</f>
        <v>0</v>
      </c>
      <c r="D56">
        <f>シングルス!C66</f>
        <v>0</v>
      </c>
      <c r="E56">
        <f>シングルス!D66</f>
        <v>0</v>
      </c>
      <c r="F56" t="str">
        <f>シングルス!E66</f>
        <v/>
      </c>
      <c r="G56">
        <f t="shared" si="7"/>
        <v>0</v>
      </c>
      <c r="H56" s="19">
        <v>54</v>
      </c>
      <c r="I56" s="22" t="str">
        <f t="shared" si="1"/>
        <v/>
      </c>
      <c r="J56" s="22" t="str">
        <f t="shared" si="2"/>
        <v/>
      </c>
      <c r="K56" s="22" t="str">
        <f t="shared" si="3"/>
        <v/>
      </c>
      <c r="L56" s="22" t="str">
        <f t="shared" si="4"/>
        <v/>
      </c>
    </row>
    <row r="57" spans="2:12" ht="21" customHeight="1">
      <c r="B57">
        <f>COUNTIF($G$3:G57,1)</f>
        <v>0</v>
      </c>
      <c r="C57">
        <f>シングルス!B67</f>
        <v>0</v>
      </c>
      <c r="D57">
        <f>シングルス!C67</f>
        <v>0</v>
      </c>
      <c r="E57">
        <f>シングルス!D67</f>
        <v>0</v>
      </c>
      <c r="F57" t="str">
        <f>シングルス!E67</f>
        <v/>
      </c>
      <c r="G57">
        <f t="shared" si="7"/>
        <v>0</v>
      </c>
      <c r="H57" s="19">
        <v>55</v>
      </c>
      <c r="I57" s="22" t="str">
        <f t="shared" si="1"/>
        <v/>
      </c>
      <c r="J57" s="22" t="str">
        <f t="shared" si="2"/>
        <v/>
      </c>
      <c r="K57" s="22" t="str">
        <f t="shared" si="3"/>
        <v/>
      </c>
      <c r="L57" s="22" t="str">
        <f t="shared" si="4"/>
        <v/>
      </c>
    </row>
    <row r="58" spans="2:12" ht="21" customHeight="1">
      <c r="B58">
        <f>COUNTIF($G$3:G58,1)</f>
        <v>0</v>
      </c>
      <c r="C58">
        <f>シングルス!B68</f>
        <v>0</v>
      </c>
      <c r="D58">
        <f>シングルス!C68</f>
        <v>0</v>
      </c>
      <c r="E58">
        <f>シングルス!D68</f>
        <v>0</v>
      </c>
      <c r="F58" t="str">
        <f>シングルス!E68</f>
        <v/>
      </c>
      <c r="G58">
        <f t="shared" si="7"/>
        <v>0</v>
      </c>
      <c r="H58" s="19">
        <v>56</v>
      </c>
      <c r="I58" s="22" t="str">
        <f t="shared" si="1"/>
        <v/>
      </c>
      <c r="J58" s="22" t="str">
        <f t="shared" si="2"/>
        <v/>
      </c>
      <c r="K58" s="22" t="str">
        <f t="shared" si="3"/>
        <v/>
      </c>
      <c r="L58" s="22" t="str">
        <f t="shared" si="4"/>
        <v/>
      </c>
    </row>
    <row r="59" spans="2:12" ht="21" customHeight="1">
      <c r="B59">
        <f>COUNTIF($G$3:G59,1)</f>
        <v>0</v>
      </c>
      <c r="C59">
        <f>シングルス!B69</f>
        <v>0</v>
      </c>
      <c r="D59">
        <f>シングルス!C69</f>
        <v>0</v>
      </c>
      <c r="E59">
        <f>シングルス!D69</f>
        <v>0</v>
      </c>
      <c r="F59" t="str">
        <f>シングルス!E69</f>
        <v/>
      </c>
      <c r="G59">
        <f t="shared" si="7"/>
        <v>0</v>
      </c>
      <c r="H59" s="19">
        <v>57</v>
      </c>
      <c r="I59" s="22" t="str">
        <f t="shared" si="1"/>
        <v/>
      </c>
      <c r="J59" s="22" t="str">
        <f t="shared" si="2"/>
        <v/>
      </c>
      <c r="K59" s="22" t="str">
        <f t="shared" si="3"/>
        <v/>
      </c>
      <c r="L59" s="22" t="str">
        <f t="shared" si="4"/>
        <v/>
      </c>
    </row>
    <row r="60" spans="2:12" ht="21" customHeight="1">
      <c r="B60">
        <f>COUNTIF($G$3:G60,1)</f>
        <v>0</v>
      </c>
      <c r="C60">
        <f>シングルス!B70</f>
        <v>0</v>
      </c>
      <c r="D60">
        <f>シングルス!C70</f>
        <v>0</v>
      </c>
      <c r="E60">
        <f>シングルス!D70</f>
        <v>0</v>
      </c>
      <c r="F60" t="str">
        <f>シングルス!E70</f>
        <v/>
      </c>
      <c r="G60">
        <f t="shared" si="7"/>
        <v>0</v>
      </c>
      <c r="H60" s="19">
        <v>58</v>
      </c>
      <c r="I60" s="22" t="str">
        <f t="shared" si="1"/>
        <v/>
      </c>
      <c r="J60" s="22" t="str">
        <f t="shared" si="2"/>
        <v/>
      </c>
      <c r="K60" s="22" t="str">
        <f t="shared" si="3"/>
        <v/>
      </c>
      <c r="L60" s="22" t="str">
        <f t="shared" si="4"/>
        <v/>
      </c>
    </row>
    <row r="61" spans="2:12" ht="21" customHeight="1">
      <c r="B61">
        <f>COUNTIF($G$3:G61,1)</f>
        <v>0</v>
      </c>
      <c r="C61">
        <f>シングルス!B71</f>
        <v>0</v>
      </c>
      <c r="D61">
        <f>シングルス!C71</f>
        <v>0</v>
      </c>
      <c r="E61">
        <f>シングルス!D71</f>
        <v>0</v>
      </c>
      <c r="F61" t="str">
        <f>シングルス!E71</f>
        <v/>
      </c>
      <c r="G61">
        <f t="shared" si="7"/>
        <v>0</v>
      </c>
      <c r="H61" s="19">
        <v>59</v>
      </c>
      <c r="I61" s="22" t="str">
        <f t="shared" si="1"/>
        <v/>
      </c>
      <c r="J61" s="22" t="str">
        <f t="shared" si="2"/>
        <v/>
      </c>
      <c r="K61" s="22" t="str">
        <f t="shared" si="3"/>
        <v/>
      </c>
      <c r="L61" s="22" t="str">
        <f t="shared" si="4"/>
        <v/>
      </c>
    </row>
    <row r="62" spans="2:12" ht="21" customHeight="1">
      <c r="B62">
        <f>COUNTIF($G$3:G62,1)</f>
        <v>0</v>
      </c>
      <c r="C62">
        <f>シングルス!B72</f>
        <v>0</v>
      </c>
      <c r="D62">
        <f>シングルス!C72</f>
        <v>0</v>
      </c>
      <c r="E62">
        <f>シングルス!D72</f>
        <v>0</v>
      </c>
      <c r="F62" t="str">
        <f>シングルス!E72</f>
        <v/>
      </c>
      <c r="G62">
        <f t="shared" si="7"/>
        <v>0</v>
      </c>
      <c r="H62" s="19">
        <v>60</v>
      </c>
      <c r="I62" s="22" t="str">
        <f t="shared" si="1"/>
        <v/>
      </c>
      <c r="J62" s="22" t="str">
        <f t="shared" si="2"/>
        <v/>
      </c>
      <c r="K62" s="22" t="str">
        <f t="shared" si="3"/>
        <v/>
      </c>
      <c r="L62" s="22" t="str">
        <f t="shared" si="4"/>
        <v/>
      </c>
    </row>
    <row r="63" spans="2:12" ht="21" customHeight="1">
      <c r="B63">
        <f>COUNTIF($G$3:G63,1)</f>
        <v>0</v>
      </c>
      <c r="C63">
        <f>ダブルス!B13</f>
        <v>0</v>
      </c>
      <c r="D63">
        <f>ダブルス!C13</f>
        <v>0</v>
      </c>
      <c r="E63">
        <f>ダブルス!D13</f>
        <v>0</v>
      </c>
      <c r="F63" t="str">
        <f>ダブルス!E13</f>
        <v/>
      </c>
      <c r="G63">
        <f t="shared" si="7"/>
        <v>0</v>
      </c>
      <c r="H63" s="19">
        <v>61</v>
      </c>
      <c r="I63" s="22" t="str">
        <f t="shared" si="1"/>
        <v/>
      </c>
      <c r="J63" s="22" t="str">
        <f t="shared" si="2"/>
        <v/>
      </c>
      <c r="K63" s="22" t="str">
        <f t="shared" si="3"/>
        <v/>
      </c>
      <c r="L63" s="22" t="str">
        <f t="shared" si="4"/>
        <v/>
      </c>
    </row>
    <row r="64" spans="2:12" ht="21" customHeight="1">
      <c r="B64">
        <f>COUNTIF($G$3:G64,1)</f>
        <v>0</v>
      </c>
      <c r="C64" t="str">
        <f>ダブルス!B14</f>
        <v/>
      </c>
      <c r="D64">
        <f>ダブルス!C14</f>
        <v>0</v>
      </c>
      <c r="E64">
        <f>ダブルス!D14</f>
        <v>0</v>
      </c>
      <c r="F64" t="str">
        <f>ダブルス!E14</f>
        <v/>
      </c>
      <c r="G64">
        <f t="shared" ref="G64" si="8">IF(F64="",0,1)</f>
        <v>0</v>
      </c>
      <c r="H64" s="19">
        <v>62</v>
      </c>
      <c r="I64" s="22" t="str">
        <f t="shared" si="1"/>
        <v/>
      </c>
      <c r="J64" s="22" t="str">
        <f t="shared" si="2"/>
        <v/>
      </c>
      <c r="K64" s="22" t="str">
        <f t="shared" si="3"/>
        <v/>
      </c>
      <c r="L64" s="22" t="str">
        <f t="shared" si="4"/>
        <v/>
      </c>
    </row>
    <row r="65" spans="2:12" ht="21" customHeight="1">
      <c r="B65">
        <f>COUNTIF($G$3:G65,1)</f>
        <v>0</v>
      </c>
      <c r="C65">
        <f>ダブルス!B15</f>
        <v>0</v>
      </c>
      <c r="D65">
        <f>ダブルス!C15</f>
        <v>0</v>
      </c>
      <c r="E65">
        <f>ダブルス!D15</f>
        <v>0</v>
      </c>
      <c r="F65" t="str">
        <f>ダブルス!E15</f>
        <v/>
      </c>
      <c r="G65">
        <f t="shared" ref="G65:G66" si="9">IF(F65="",0,1)</f>
        <v>0</v>
      </c>
      <c r="H65" s="19">
        <v>63</v>
      </c>
      <c r="I65" s="22" t="str">
        <f t="shared" si="1"/>
        <v/>
      </c>
      <c r="J65" s="22" t="str">
        <f t="shared" si="2"/>
        <v/>
      </c>
      <c r="K65" s="22" t="str">
        <f t="shared" si="3"/>
        <v/>
      </c>
      <c r="L65" s="22" t="str">
        <f t="shared" si="4"/>
        <v/>
      </c>
    </row>
    <row r="66" spans="2:12" ht="21" customHeight="1">
      <c r="B66">
        <f>COUNTIF($G$3:G66,1)</f>
        <v>0</v>
      </c>
      <c r="C66" t="str">
        <f>ダブルス!B16</f>
        <v/>
      </c>
      <c r="D66">
        <f>ダブルス!C16</f>
        <v>0</v>
      </c>
      <c r="E66">
        <f>ダブルス!D16</f>
        <v>0</v>
      </c>
      <c r="F66" t="str">
        <f>ダブルス!E16</f>
        <v/>
      </c>
      <c r="G66">
        <f t="shared" si="9"/>
        <v>0</v>
      </c>
      <c r="H66" s="19">
        <v>64</v>
      </c>
      <c r="I66" s="22" t="str">
        <f t="shared" si="1"/>
        <v/>
      </c>
      <c r="J66" s="22" t="str">
        <f t="shared" si="2"/>
        <v/>
      </c>
      <c r="K66" s="22" t="str">
        <f t="shared" si="3"/>
        <v/>
      </c>
      <c r="L66" s="22" t="str">
        <f t="shared" si="4"/>
        <v/>
      </c>
    </row>
    <row r="67" spans="2:12" ht="21" customHeight="1">
      <c r="B67">
        <f>COUNTIF($G$3:G67,1)</f>
        <v>0</v>
      </c>
      <c r="C67">
        <f>ダブルス!B17</f>
        <v>0</v>
      </c>
      <c r="D67">
        <f>ダブルス!C17</f>
        <v>0</v>
      </c>
      <c r="E67">
        <f>ダブルス!D17</f>
        <v>0</v>
      </c>
      <c r="F67" t="str">
        <f>ダブルス!E17</f>
        <v/>
      </c>
      <c r="G67">
        <f t="shared" ref="G67:G122" si="10">IF(F67="",0,1)</f>
        <v>0</v>
      </c>
      <c r="H67" s="19">
        <v>65</v>
      </c>
      <c r="I67" s="22" t="str">
        <f t="shared" si="1"/>
        <v/>
      </c>
      <c r="J67" s="22" t="str">
        <f t="shared" si="2"/>
        <v/>
      </c>
      <c r="K67" s="22" t="str">
        <f t="shared" si="3"/>
        <v/>
      </c>
      <c r="L67" s="22" t="str">
        <f t="shared" si="4"/>
        <v/>
      </c>
    </row>
    <row r="68" spans="2:12" ht="21" customHeight="1">
      <c r="B68">
        <f>COUNTIF($G$3:G68,1)</f>
        <v>0</v>
      </c>
      <c r="C68" t="str">
        <f>ダブルス!B18</f>
        <v/>
      </c>
      <c r="D68">
        <f>ダブルス!C18</f>
        <v>0</v>
      </c>
      <c r="E68">
        <f>ダブルス!D18</f>
        <v>0</v>
      </c>
      <c r="F68" t="str">
        <f>ダブルス!E18</f>
        <v/>
      </c>
      <c r="G68">
        <f t="shared" si="10"/>
        <v>0</v>
      </c>
      <c r="H68" s="19">
        <v>66</v>
      </c>
      <c r="I68" s="22" t="str">
        <f t="shared" ref="I68:I122" si="11">IFERROR(VLOOKUP(H68,$B$3:$F$122,2,FALSE),"")</f>
        <v/>
      </c>
      <c r="J68" s="22" t="str">
        <f t="shared" ref="J68:J122" si="12">IFERROR(VLOOKUP(H68,$B$3:$F$122,3,FALSE),"")</f>
        <v/>
      </c>
      <c r="K68" s="22" t="str">
        <f t="shared" ref="K68:K122" si="13">IFERROR(VLOOKUP(H68,$B$3:$F$122,4,FALSE),"")</f>
        <v/>
      </c>
      <c r="L68" s="22" t="str">
        <f t="shared" ref="L68:L122" si="14">IFERROR(VLOOKUP(H68,$B$3:$F$122,5,FALSE),"")</f>
        <v/>
      </c>
    </row>
    <row r="69" spans="2:12" ht="21" customHeight="1">
      <c r="B69">
        <f>COUNTIF($G$3:G69,1)</f>
        <v>0</v>
      </c>
      <c r="C69">
        <f>ダブルス!B19</f>
        <v>0</v>
      </c>
      <c r="D69">
        <f>ダブルス!C19</f>
        <v>0</v>
      </c>
      <c r="E69">
        <f>ダブルス!D19</f>
        <v>0</v>
      </c>
      <c r="F69" t="str">
        <f>ダブルス!E19</f>
        <v/>
      </c>
      <c r="G69">
        <f t="shared" si="10"/>
        <v>0</v>
      </c>
      <c r="H69" s="19">
        <v>67</v>
      </c>
      <c r="I69" s="22" t="str">
        <f t="shared" si="11"/>
        <v/>
      </c>
      <c r="J69" s="22" t="str">
        <f t="shared" si="12"/>
        <v/>
      </c>
      <c r="K69" s="22" t="str">
        <f t="shared" si="13"/>
        <v/>
      </c>
      <c r="L69" s="22" t="str">
        <f t="shared" si="14"/>
        <v/>
      </c>
    </row>
    <row r="70" spans="2:12" ht="21" customHeight="1">
      <c r="B70">
        <f>COUNTIF($G$3:G70,1)</f>
        <v>0</v>
      </c>
      <c r="C70" t="str">
        <f>ダブルス!B20</f>
        <v/>
      </c>
      <c r="D70">
        <f>ダブルス!C20</f>
        <v>0</v>
      </c>
      <c r="E70">
        <f>ダブルス!D20</f>
        <v>0</v>
      </c>
      <c r="F70" t="str">
        <f>ダブルス!E20</f>
        <v/>
      </c>
      <c r="G70">
        <f t="shared" si="10"/>
        <v>0</v>
      </c>
      <c r="H70" s="19">
        <v>68</v>
      </c>
      <c r="I70" s="22" t="str">
        <f t="shared" si="11"/>
        <v/>
      </c>
      <c r="J70" s="22" t="str">
        <f t="shared" si="12"/>
        <v/>
      </c>
      <c r="K70" s="22" t="str">
        <f t="shared" si="13"/>
        <v/>
      </c>
      <c r="L70" s="22" t="str">
        <f t="shared" si="14"/>
        <v/>
      </c>
    </row>
    <row r="71" spans="2:12" ht="21" customHeight="1">
      <c r="B71">
        <f>COUNTIF($G$3:G71,1)</f>
        <v>0</v>
      </c>
      <c r="C71">
        <f>ダブルス!B21</f>
        <v>0</v>
      </c>
      <c r="D71">
        <f>ダブルス!C21</f>
        <v>0</v>
      </c>
      <c r="E71">
        <f>ダブルス!D21</f>
        <v>0</v>
      </c>
      <c r="F71" t="str">
        <f>ダブルス!E21</f>
        <v/>
      </c>
      <c r="G71">
        <f t="shared" si="10"/>
        <v>0</v>
      </c>
      <c r="H71" s="19">
        <v>69</v>
      </c>
      <c r="I71" s="22" t="str">
        <f t="shared" si="11"/>
        <v/>
      </c>
      <c r="J71" s="22" t="str">
        <f t="shared" si="12"/>
        <v/>
      </c>
      <c r="K71" s="22" t="str">
        <f t="shared" si="13"/>
        <v/>
      </c>
      <c r="L71" s="22" t="str">
        <f t="shared" si="14"/>
        <v/>
      </c>
    </row>
    <row r="72" spans="2:12" ht="21" customHeight="1">
      <c r="B72">
        <f>COUNTIF($G$3:G72,1)</f>
        <v>0</v>
      </c>
      <c r="C72" t="str">
        <f>ダブルス!B22</f>
        <v/>
      </c>
      <c r="D72">
        <f>ダブルス!C22</f>
        <v>0</v>
      </c>
      <c r="E72">
        <f>ダブルス!D22</f>
        <v>0</v>
      </c>
      <c r="F72" t="str">
        <f>ダブルス!E22</f>
        <v/>
      </c>
      <c r="G72">
        <f t="shared" si="10"/>
        <v>0</v>
      </c>
      <c r="H72" s="19">
        <v>70</v>
      </c>
      <c r="I72" s="22" t="str">
        <f t="shared" si="11"/>
        <v/>
      </c>
      <c r="J72" s="22" t="str">
        <f t="shared" si="12"/>
        <v/>
      </c>
      <c r="K72" s="22" t="str">
        <f t="shared" si="13"/>
        <v/>
      </c>
      <c r="L72" s="22" t="str">
        <f t="shared" si="14"/>
        <v/>
      </c>
    </row>
    <row r="73" spans="2:12" ht="21" customHeight="1">
      <c r="B73">
        <f>COUNTIF($G$3:G73,1)</f>
        <v>0</v>
      </c>
      <c r="C73">
        <f>ダブルス!B23</f>
        <v>0</v>
      </c>
      <c r="D73">
        <f>ダブルス!C23</f>
        <v>0</v>
      </c>
      <c r="E73">
        <f>ダブルス!D23</f>
        <v>0</v>
      </c>
      <c r="F73" t="str">
        <f>ダブルス!E23</f>
        <v/>
      </c>
      <c r="G73">
        <f t="shared" si="10"/>
        <v>0</v>
      </c>
      <c r="H73" s="19">
        <v>71</v>
      </c>
      <c r="I73" s="22" t="str">
        <f t="shared" si="11"/>
        <v/>
      </c>
      <c r="J73" s="22" t="str">
        <f t="shared" si="12"/>
        <v/>
      </c>
      <c r="K73" s="22" t="str">
        <f t="shared" si="13"/>
        <v/>
      </c>
      <c r="L73" s="22" t="str">
        <f t="shared" si="14"/>
        <v/>
      </c>
    </row>
    <row r="74" spans="2:12" ht="21" customHeight="1">
      <c r="B74">
        <f>COUNTIF($G$3:G74,1)</f>
        <v>0</v>
      </c>
      <c r="C74" t="str">
        <f>ダブルス!B24</f>
        <v/>
      </c>
      <c r="D74">
        <f>ダブルス!C24</f>
        <v>0</v>
      </c>
      <c r="E74">
        <f>ダブルス!D24</f>
        <v>0</v>
      </c>
      <c r="F74" t="str">
        <f>ダブルス!E24</f>
        <v/>
      </c>
      <c r="G74">
        <f t="shared" si="10"/>
        <v>0</v>
      </c>
      <c r="H74" s="19">
        <v>72</v>
      </c>
      <c r="I74" s="22" t="str">
        <f t="shared" si="11"/>
        <v/>
      </c>
      <c r="J74" s="22" t="str">
        <f t="shared" si="12"/>
        <v/>
      </c>
      <c r="K74" s="22" t="str">
        <f t="shared" si="13"/>
        <v/>
      </c>
      <c r="L74" s="22" t="str">
        <f t="shared" si="14"/>
        <v/>
      </c>
    </row>
    <row r="75" spans="2:12" ht="21" customHeight="1">
      <c r="B75">
        <f>COUNTIF($G$3:G75,1)</f>
        <v>0</v>
      </c>
      <c r="C75">
        <f>ダブルス!B25</f>
        <v>0</v>
      </c>
      <c r="D75">
        <f>ダブルス!C25</f>
        <v>0</v>
      </c>
      <c r="E75">
        <f>ダブルス!D25</f>
        <v>0</v>
      </c>
      <c r="F75" t="str">
        <f>ダブルス!E25</f>
        <v/>
      </c>
      <c r="G75">
        <f t="shared" si="10"/>
        <v>0</v>
      </c>
      <c r="H75" s="19">
        <v>73</v>
      </c>
      <c r="I75" s="22" t="str">
        <f t="shared" si="11"/>
        <v/>
      </c>
      <c r="J75" s="22" t="str">
        <f t="shared" si="12"/>
        <v/>
      </c>
      <c r="K75" s="22" t="str">
        <f t="shared" si="13"/>
        <v/>
      </c>
      <c r="L75" s="22" t="str">
        <f t="shared" si="14"/>
        <v/>
      </c>
    </row>
    <row r="76" spans="2:12" ht="21" customHeight="1">
      <c r="B76">
        <f>COUNTIF($G$3:G76,1)</f>
        <v>0</v>
      </c>
      <c r="C76" t="str">
        <f>ダブルス!B26</f>
        <v/>
      </c>
      <c r="D76">
        <f>ダブルス!C26</f>
        <v>0</v>
      </c>
      <c r="E76">
        <f>ダブルス!D26</f>
        <v>0</v>
      </c>
      <c r="F76" t="str">
        <f>ダブルス!E26</f>
        <v/>
      </c>
      <c r="G76">
        <f t="shared" si="10"/>
        <v>0</v>
      </c>
      <c r="H76" s="19">
        <v>74</v>
      </c>
      <c r="I76" s="22" t="str">
        <f t="shared" si="11"/>
        <v/>
      </c>
      <c r="J76" s="22" t="str">
        <f t="shared" si="12"/>
        <v/>
      </c>
      <c r="K76" s="22" t="str">
        <f t="shared" si="13"/>
        <v/>
      </c>
      <c r="L76" s="22" t="str">
        <f t="shared" si="14"/>
        <v/>
      </c>
    </row>
    <row r="77" spans="2:12" ht="21" customHeight="1">
      <c r="B77">
        <f>COUNTIF($G$3:G77,1)</f>
        <v>0</v>
      </c>
      <c r="C77">
        <f>ダブルス!B27</f>
        <v>0</v>
      </c>
      <c r="D77">
        <f>ダブルス!C27</f>
        <v>0</v>
      </c>
      <c r="E77">
        <f>ダブルス!D27</f>
        <v>0</v>
      </c>
      <c r="F77" t="str">
        <f>ダブルス!E27</f>
        <v/>
      </c>
      <c r="G77">
        <f t="shared" si="10"/>
        <v>0</v>
      </c>
      <c r="H77" s="19">
        <v>75</v>
      </c>
      <c r="I77" s="22" t="str">
        <f t="shared" si="11"/>
        <v/>
      </c>
      <c r="J77" s="22" t="str">
        <f t="shared" si="12"/>
        <v/>
      </c>
      <c r="K77" s="22" t="str">
        <f t="shared" si="13"/>
        <v/>
      </c>
      <c r="L77" s="22" t="str">
        <f t="shared" si="14"/>
        <v/>
      </c>
    </row>
    <row r="78" spans="2:12" ht="21" customHeight="1">
      <c r="B78">
        <f>COUNTIF($G$3:G78,1)</f>
        <v>0</v>
      </c>
      <c r="C78" t="str">
        <f>ダブルス!B28</f>
        <v/>
      </c>
      <c r="D78">
        <f>ダブルス!C28</f>
        <v>0</v>
      </c>
      <c r="E78">
        <f>ダブルス!D28</f>
        <v>0</v>
      </c>
      <c r="F78" t="str">
        <f>ダブルス!E28</f>
        <v/>
      </c>
      <c r="G78">
        <f t="shared" si="10"/>
        <v>0</v>
      </c>
      <c r="H78" s="19">
        <v>76</v>
      </c>
      <c r="I78" s="22" t="str">
        <f t="shared" si="11"/>
        <v/>
      </c>
      <c r="J78" s="22" t="str">
        <f t="shared" si="12"/>
        <v/>
      </c>
      <c r="K78" s="22" t="str">
        <f t="shared" si="13"/>
        <v/>
      </c>
      <c r="L78" s="22" t="str">
        <f t="shared" si="14"/>
        <v/>
      </c>
    </row>
    <row r="79" spans="2:12" ht="21" customHeight="1">
      <c r="B79">
        <f>COUNTIF($G$3:G79,1)</f>
        <v>0</v>
      </c>
      <c r="C79">
        <f>ダブルス!B29</f>
        <v>0</v>
      </c>
      <c r="D79">
        <f>ダブルス!C29</f>
        <v>0</v>
      </c>
      <c r="E79">
        <f>ダブルス!D29</f>
        <v>0</v>
      </c>
      <c r="F79" t="str">
        <f>ダブルス!E29</f>
        <v/>
      </c>
      <c r="G79">
        <f t="shared" si="10"/>
        <v>0</v>
      </c>
      <c r="H79" s="19">
        <v>77</v>
      </c>
      <c r="I79" s="22" t="str">
        <f t="shared" si="11"/>
        <v/>
      </c>
      <c r="J79" s="22" t="str">
        <f t="shared" si="12"/>
        <v/>
      </c>
      <c r="K79" s="22" t="str">
        <f t="shared" si="13"/>
        <v/>
      </c>
      <c r="L79" s="22" t="str">
        <f t="shared" si="14"/>
        <v/>
      </c>
    </row>
    <row r="80" spans="2:12" ht="21" customHeight="1">
      <c r="B80">
        <f>COUNTIF($G$3:G80,1)</f>
        <v>0</v>
      </c>
      <c r="C80" t="str">
        <f>ダブルス!B30</f>
        <v/>
      </c>
      <c r="D80">
        <f>ダブルス!C30</f>
        <v>0</v>
      </c>
      <c r="E80">
        <f>ダブルス!D30</f>
        <v>0</v>
      </c>
      <c r="F80" t="str">
        <f>ダブルス!E30</f>
        <v/>
      </c>
      <c r="G80">
        <f t="shared" si="10"/>
        <v>0</v>
      </c>
      <c r="H80" s="19">
        <v>78</v>
      </c>
      <c r="I80" s="22" t="str">
        <f t="shared" si="11"/>
        <v/>
      </c>
      <c r="J80" s="22" t="str">
        <f t="shared" si="12"/>
        <v/>
      </c>
      <c r="K80" s="22" t="str">
        <f t="shared" si="13"/>
        <v/>
      </c>
      <c r="L80" s="22" t="str">
        <f t="shared" si="14"/>
        <v/>
      </c>
    </row>
    <row r="81" spans="2:12" ht="21" customHeight="1">
      <c r="B81">
        <f>COUNTIF($G$3:G81,1)</f>
        <v>0</v>
      </c>
      <c r="C81">
        <f>ダブルス!B31</f>
        <v>0</v>
      </c>
      <c r="D81">
        <f>ダブルス!C31</f>
        <v>0</v>
      </c>
      <c r="E81">
        <f>ダブルス!D31</f>
        <v>0</v>
      </c>
      <c r="F81" t="str">
        <f>ダブルス!E31</f>
        <v/>
      </c>
      <c r="G81">
        <f t="shared" si="10"/>
        <v>0</v>
      </c>
      <c r="H81" s="19">
        <v>79</v>
      </c>
      <c r="I81" s="22" t="str">
        <f t="shared" si="11"/>
        <v/>
      </c>
      <c r="J81" s="22" t="str">
        <f t="shared" si="12"/>
        <v/>
      </c>
      <c r="K81" s="22" t="str">
        <f t="shared" si="13"/>
        <v/>
      </c>
      <c r="L81" s="22" t="str">
        <f t="shared" si="14"/>
        <v/>
      </c>
    </row>
    <row r="82" spans="2:12" ht="21" customHeight="1">
      <c r="B82">
        <f>COUNTIF($G$3:G82,1)</f>
        <v>0</v>
      </c>
      <c r="C82" t="str">
        <f>ダブルス!B32</f>
        <v/>
      </c>
      <c r="D82">
        <f>ダブルス!C32</f>
        <v>0</v>
      </c>
      <c r="E82">
        <f>ダブルス!D32</f>
        <v>0</v>
      </c>
      <c r="F82" t="str">
        <f>ダブルス!E32</f>
        <v/>
      </c>
      <c r="G82">
        <f t="shared" si="10"/>
        <v>0</v>
      </c>
      <c r="H82" s="19">
        <v>80</v>
      </c>
      <c r="I82" s="22" t="str">
        <f t="shared" si="11"/>
        <v/>
      </c>
      <c r="J82" s="22" t="str">
        <f t="shared" si="12"/>
        <v/>
      </c>
      <c r="K82" s="22" t="str">
        <f t="shared" si="13"/>
        <v/>
      </c>
      <c r="L82" s="22" t="str">
        <f t="shared" si="14"/>
        <v/>
      </c>
    </row>
    <row r="83" spans="2:12" ht="21" customHeight="1">
      <c r="B83">
        <f>COUNTIF($G$3:G83,1)</f>
        <v>0</v>
      </c>
      <c r="C83">
        <f>ダブルス!B33</f>
        <v>0</v>
      </c>
      <c r="D83">
        <f>ダブルス!C33</f>
        <v>0</v>
      </c>
      <c r="E83">
        <f>ダブルス!D33</f>
        <v>0</v>
      </c>
      <c r="F83" t="str">
        <f>ダブルス!E33</f>
        <v/>
      </c>
      <c r="G83">
        <f t="shared" si="10"/>
        <v>0</v>
      </c>
      <c r="H83" s="19">
        <v>81</v>
      </c>
      <c r="I83" s="22" t="str">
        <f t="shared" si="11"/>
        <v/>
      </c>
      <c r="J83" s="22" t="str">
        <f t="shared" si="12"/>
        <v/>
      </c>
      <c r="K83" s="22" t="str">
        <f t="shared" si="13"/>
        <v/>
      </c>
      <c r="L83" s="22" t="str">
        <f t="shared" si="14"/>
        <v/>
      </c>
    </row>
    <row r="84" spans="2:12" ht="21" customHeight="1">
      <c r="B84">
        <f>COUNTIF($G$3:G84,1)</f>
        <v>0</v>
      </c>
      <c r="C84" t="str">
        <f>ダブルス!B34</f>
        <v/>
      </c>
      <c r="D84">
        <f>ダブルス!C34</f>
        <v>0</v>
      </c>
      <c r="E84">
        <f>ダブルス!D34</f>
        <v>0</v>
      </c>
      <c r="F84" t="str">
        <f>ダブルス!E34</f>
        <v/>
      </c>
      <c r="G84">
        <f t="shared" si="10"/>
        <v>0</v>
      </c>
      <c r="H84" s="19">
        <v>82</v>
      </c>
      <c r="I84" s="22" t="str">
        <f t="shared" si="11"/>
        <v/>
      </c>
      <c r="J84" s="22" t="str">
        <f t="shared" si="12"/>
        <v/>
      </c>
      <c r="K84" s="22" t="str">
        <f t="shared" si="13"/>
        <v/>
      </c>
      <c r="L84" s="22" t="str">
        <f t="shared" si="14"/>
        <v/>
      </c>
    </row>
    <row r="85" spans="2:12" ht="21" customHeight="1">
      <c r="B85">
        <f>COUNTIF($G$3:G85,1)</f>
        <v>0</v>
      </c>
      <c r="C85">
        <f>ダブルス!B35</f>
        <v>0</v>
      </c>
      <c r="D85">
        <f>ダブルス!C35</f>
        <v>0</v>
      </c>
      <c r="E85">
        <f>ダブルス!D35</f>
        <v>0</v>
      </c>
      <c r="F85" t="str">
        <f>ダブルス!E35</f>
        <v/>
      </c>
      <c r="G85">
        <f t="shared" si="10"/>
        <v>0</v>
      </c>
      <c r="H85" s="19">
        <v>83</v>
      </c>
      <c r="I85" s="22" t="str">
        <f t="shared" si="11"/>
        <v/>
      </c>
      <c r="J85" s="22" t="str">
        <f t="shared" si="12"/>
        <v/>
      </c>
      <c r="K85" s="22" t="str">
        <f t="shared" si="13"/>
        <v/>
      </c>
      <c r="L85" s="22" t="str">
        <f t="shared" si="14"/>
        <v/>
      </c>
    </row>
    <row r="86" spans="2:12" ht="21" customHeight="1">
      <c r="B86">
        <f>COUNTIF($G$3:G86,1)</f>
        <v>0</v>
      </c>
      <c r="C86" t="str">
        <f>ダブルス!B36</f>
        <v/>
      </c>
      <c r="D86">
        <f>ダブルス!C36</f>
        <v>0</v>
      </c>
      <c r="E86">
        <f>ダブルス!D36</f>
        <v>0</v>
      </c>
      <c r="F86" t="str">
        <f>ダブルス!E36</f>
        <v/>
      </c>
      <c r="G86">
        <f t="shared" si="10"/>
        <v>0</v>
      </c>
      <c r="H86" s="19">
        <v>84</v>
      </c>
      <c r="I86" s="22" t="str">
        <f t="shared" si="11"/>
        <v/>
      </c>
      <c r="J86" s="22" t="str">
        <f t="shared" si="12"/>
        <v/>
      </c>
      <c r="K86" s="22" t="str">
        <f t="shared" si="13"/>
        <v/>
      </c>
      <c r="L86" s="22" t="str">
        <f t="shared" si="14"/>
        <v/>
      </c>
    </row>
    <row r="87" spans="2:12" ht="21" customHeight="1">
      <c r="B87">
        <f>COUNTIF($G$3:G87,1)</f>
        <v>0</v>
      </c>
      <c r="C87">
        <f>ダブルス!B37</f>
        <v>0</v>
      </c>
      <c r="D87">
        <f>ダブルス!C37</f>
        <v>0</v>
      </c>
      <c r="E87">
        <f>ダブルス!D37</f>
        <v>0</v>
      </c>
      <c r="F87" t="str">
        <f>ダブルス!E37</f>
        <v/>
      </c>
      <c r="G87">
        <f t="shared" si="10"/>
        <v>0</v>
      </c>
      <c r="H87" s="19">
        <v>85</v>
      </c>
      <c r="I87" s="22" t="str">
        <f t="shared" si="11"/>
        <v/>
      </c>
      <c r="J87" s="22" t="str">
        <f t="shared" si="12"/>
        <v/>
      </c>
      <c r="K87" s="22" t="str">
        <f t="shared" si="13"/>
        <v/>
      </c>
      <c r="L87" s="22" t="str">
        <f t="shared" si="14"/>
        <v/>
      </c>
    </row>
    <row r="88" spans="2:12" ht="21" customHeight="1">
      <c r="B88">
        <f>COUNTIF($G$3:G88,1)</f>
        <v>0</v>
      </c>
      <c r="C88" t="str">
        <f>ダブルス!B38</f>
        <v/>
      </c>
      <c r="D88">
        <f>ダブルス!C38</f>
        <v>0</v>
      </c>
      <c r="E88">
        <f>ダブルス!D38</f>
        <v>0</v>
      </c>
      <c r="F88" t="str">
        <f>ダブルス!E38</f>
        <v/>
      </c>
      <c r="G88">
        <f t="shared" si="10"/>
        <v>0</v>
      </c>
      <c r="H88" s="19">
        <v>86</v>
      </c>
      <c r="I88" s="22" t="str">
        <f t="shared" si="11"/>
        <v/>
      </c>
      <c r="J88" s="22" t="str">
        <f t="shared" si="12"/>
        <v/>
      </c>
      <c r="K88" s="22" t="str">
        <f t="shared" si="13"/>
        <v/>
      </c>
      <c r="L88" s="22" t="str">
        <f t="shared" si="14"/>
        <v/>
      </c>
    </row>
    <row r="89" spans="2:12" ht="21" customHeight="1">
      <c r="B89">
        <f>COUNTIF($G$3:G89,1)</f>
        <v>0</v>
      </c>
      <c r="C89">
        <f>ダブルス!B39</f>
        <v>0</v>
      </c>
      <c r="D89">
        <f>ダブルス!C39</f>
        <v>0</v>
      </c>
      <c r="E89">
        <f>ダブルス!D39</f>
        <v>0</v>
      </c>
      <c r="F89" t="str">
        <f>ダブルス!E39</f>
        <v/>
      </c>
      <c r="G89">
        <f t="shared" si="10"/>
        <v>0</v>
      </c>
      <c r="H89" s="19">
        <v>87</v>
      </c>
      <c r="I89" s="22" t="str">
        <f t="shared" si="11"/>
        <v/>
      </c>
      <c r="J89" s="22" t="str">
        <f t="shared" si="12"/>
        <v/>
      </c>
      <c r="K89" s="22" t="str">
        <f t="shared" si="13"/>
        <v/>
      </c>
      <c r="L89" s="22" t="str">
        <f t="shared" si="14"/>
        <v/>
      </c>
    </row>
    <row r="90" spans="2:12" ht="21" customHeight="1">
      <c r="B90">
        <f>COUNTIF($G$3:G90,1)</f>
        <v>0</v>
      </c>
      <c r="C90" t="str">
        <f>ダブルス!B40</f>
        <v/>
      </c>
      <c r="D90">
        <f>ダブルス!C40</f>
        <v>0</v>
      </c>
      <c r="E90">
        <f>ダブルス!D40</f>
        <v>0</v>
      </c>
      <c r="F90" t="str">
        <f>ダブルス!E40</f>
        <v/>
      </c>
      <c r="G90">
        <f t="shared" si="10"/>
        <v>0</v>
      </c>
      <c r="H90" s="19">
        <v>88</v>
      </c>
      <c r="I90" s="22" t="str">
        <f t="shared" si="11"/>
        <v/>
      </c>
      <c r="J90" s="22" t="str">
        <f t="shared" si="12"/>
        <v/>
      </c>
      <c r="K90" s="22" t="str">
        <f t="shared" si="13"/>
        <v/>
      </c>
      <c r="L90" s="22" t="str">
        <f t="shared" si="14"/>
        <v/>
      </c>
    </row>
    <row r="91" spans="2:12" ht="21" customHeight="1">
      <c r="B91">
        <f>COUNTIF($G$3:G91,1)</f>
        <v>0</v>
      </c>
      <c r="C91">
        <f>ダブルス!B41</f>
        <v>0</v>
      </c>
      <c r="D91">
        <f>ダブルス!C41</f>
        <v>0</v>
      </c>
      <c r="E91">
        <f>ダブルス!D41</f>
        <v>0</v>
      </c>
      <c r="F91" t="str">
        <f>ダブルス!E41</f>
        <v/>
      </c>
      <c r="G91">
        <f t="shared" si="10"/>
        <v>0</v>
      </c>
      <c r="H91" s="19">
        <v>89</v>
      </c>
      <c r="I91" s="22" t="str">
        <f t="shared" si="11"/>
        <v/>
      </c>
      <c r="J91" s="22" t="str">
        <f t="shared" si="12"/>
        <v/>
      </c>
      <c r="K91" s="22" t="str">
        <f t="shared" si="13"/>
        <v/>
      </c>
      <c r="L91" s="22" t="str">
        <f t="shared" si="14"/>
        <v/>
      </c>
    </row>
    <row r="92" spans="2:12" ht="21" customHeight="1">
      <c r="B92">
        <f>COUNTIF($G$3:G92,1)</f>
        <v>0</v>
      </c>
      <c r="C92" t="str">
        <f>ダブルス!B42</f>
        <v/>
      </c>
      <c r="D92">
        <f>ダブルス!C42</f>
        <v>0</v>
      </c>
      <c r="E92">
        <f>ダブルス!D42</f>
        <v>0</v>
      </c>
      <c r="F92" t="str">
        <f>ダブルス!E42</f>
        <v/>
      </c>
      <c r="G92">
        <f t="shared" si="10"/>
        <v>0</v>
      </c>
      <c r="H92" s="19">
        <v>90</v>
      </c>
      <c r="I92" s="22" t="str">
        <f t="shared" si="11"/>
        <v/>
      </c>
      <c r="J92" s="22" t="str">
        <f t="shared" si="12"/>
        <v/>
      </c>
      <c r="K92" s="22" t="str">
        <f t="shared" si="13"/>
        <v/>
      </c>
      <c r="L92" s="22" t="str">
        <f t="shared" si="14"/>
        <v/>
      </c>
    </row>
    <row r="93" spans="2:12" ht="21" customHeight="1">
      <c r="B93">
        <f>COUNTIF($G$3:G93,1)</f>
        <v>0</v>
      </c>
      <c r="C93">
        <f>ダブルス!B43</f>
        <v>0</v>
      </c>
      <c r="D93">
        <f>ダブルス!C43</f>
        <v>0</v>
      </c>
      <c r="E93">
        <f>ダブルス!D43</f>
        <v>0</v>
      </c>
      <c r="F93" t="str">
        <f>ダブルス!E43</f>
        <v/>
      </c>
      <c r="G93">
        <f t="shared" si="10"/>
        <v>0</v>
      </c>
      <c r="H93" s="19">
        <v>91</v>
      </c>
      <c r="I93" s="22" t="str">
        <f t="shared" si="11"/>
        <v/>
      </c>
      <c r="J93" s="22" t="str">
        <f t="shared" si="12"/>
        <v/>
      </c>
      <c r="K93" s="22" t="str">
        <f t="shared" si="13"/>
        <v/>
      </c>
      <c r="L93" s="22" t="str">
        <f t="shared" si="14"/>
        <v/>
      </c>
    </row>
    <row r="94" spans="2:12" ht="21" customHeight="1">
      <c r="B94">
        <f>COUNTIF($G$3:G94,1)</f>
        <v>0</v>
      </c>
      <c r="C94" t="str">
        <f>ダブルス!B44</f>
        <v/>
      </c>
      <c r="D94">
        <f>ダブルス!C44</f>
        <v>0</v>
      </c>
      <c r="E94">
        <f>ダブルス!D44</f>
        <v>0</v>
      </c>
      <c r="F94" t="str">
        <f>ダブルス!E44</f>
        <v/>
      </c>
      <c r="G94">
        <f t="shared" si="10"/>
        <v>0</v>
      </c>
      <c r="H94" s="19">
        <v>92</v>
      </c>
      <c r="I94" s="22" t="str">
        <f t="shared" si="11"/>
        <v/>
      </c>
      <c r="J94" s="22" t="str">
        <f t="shared" si="12"/>
        <v/>
      </c>
      <c r="K94" s="22" t="str">
        <f t="shared" si="13"/>
        <v/>
      </c>
      <c r="L94" s="22" t="str">
        <f t="shared" si="14"/>
        <v/>
      </c>
    </row>
    <row r="95" spans="2:12" ht="21" customHeight="1">
      <c r="B95">
        <f>COUNTIF($G$3:G95,1)</f>
        <v>0</v>
      </c>
      <c r="C95">
        <f>ダブルス!B45</f>
        <v>0</v>
      </c>
      <c r="D95">
        <f>ダブルス!C45</f>
        <v>0</v>
      </c>
      <c r="E95">
        <f>ダブルス!D45</f>
        <v>0</v>
      </c>
      <c r="F95" t="str">
        <f>ダブルス!E45</f>
        <v/>
      </c>
      <c r="G95">
        <f t="shared" si="10"/>
        <v>0</v>
      </c>
      <c r="H95" s="19">
        <v>93</v>
      </c>
      <c r="I95" s="22" t="str">
        <f t="shared" si="11"/>
        <v/>
      </c>
      <c r="J95" s="22" t="str">
        <f t="shared" si="12"/>
        <v/>
      </c>
      <c r="K95" s="22" t="str">
        <f t="shared" si="13"/>
        <v/>
      </c>
      <c r="L95" s="22" t="str">
        <f t="shared" si="14"/>
        <v/>
      </c>
    </row>
    <row r="96" spans="2:12" ht="21" customHeight="1">
      <c r="B96">
        <f>COUNTIF($G$3:G96,1)</f>
        <v>0</v>
      </c>
      <c r="C96" t="str">
        <f>ダブルス!B46</f>
        <v/>
      </c>
      <c r="D96">
        <f>ダブルス!C46</f>
        <v>0</v>
      </c>
      <c r="E96">
        <f>ダブルス!D46</f>
        <v>0</v>
      </c>
      <c r="F96" t="str">
        <f>ダブルス!E46</f>
        <v/>
      </c>
      <c r="G96">
        <f t="shared" si="10"/>
        <v>0</v>
      </c>
      <c r="H96" s="19">
        <v>94</v>
      </c>
      <c r="I96" s="22" t="str">
        <f t="shared" si="11"/>
        <v/>
      </c>
      <c r="J96" s="22" t="str">
        <f t="shared" si="12"/>
        <v/>
      </c>
      <c r="K96" s="22" t="str">
        <f t="shared" si="13"/>
        <v/>
      </c>
      <c r="L96" s="22" t="str">
        <f t="shared" si="14"/>
        <v/>
      </c>
    </row>
    <row r="97" spans="2:12" ht="21" customHeight="1">
      <c r="B97">
        <f>COUNTIF($G$3:G97,1)</f>
        <v>0</v>
      </c>
      <c r="C97">
        <f>ダブルス!B47</f>
        <v>0</v>
      </c>
      <c r="D97">
        <f>ダブルス!C47</f>
        <v>0</v>
      </c>
      <c r="E97">
        <f>ダブルス!D47</f>
        <v>0</v>
      </c>
      <c r="F97" t="str">
        <f>ダブルス!E47</f>
        <v/>
      </c>
      <c r="G97">
        <f t="shared" si="10"/>
        <v>0</v>
      </c>
      <c r="H97" s="19">
        <v>95</v>
      </c>
      <c r="I97" s="22" t="str">
        <f t="shared" si="11"/>
        <v/>
      </c>
      <c r="J97" s="22" t="str">
        <f t="shared" si="12"/>
        <v/>
      </c>
      <c r="K97" s="22" t="str">
        <f t="shared" si="13"/>
        <v/>
      </c>
      <c r="L97" s="22" t="str">
        <f t="shared" si="14"/>
        <v/>
      </c>
    </row>
    <row r="98" spans="2:12" ht="21" customHeight="1">
      <c r="B98">
        <f>COUNTIF($G$3:G98,1)</f>
        <v>0</v>
      </c>
      <c r="C98" t="str">
        <f>ダブルス!B48</f>
        <v/>
      </c>
      <c r="D98">
        <f>ダブルス!C48</f>
        <v>0</v>
      </c>
      <c r="E98">
        <f>ダブルス!D48</f>
        <v>0</v>
      </c>
      <c r="F98" t="str">
        <f>ダブルス!E48</f>
        <v/>
      </c>
      <c r="G98">
        <f t="shared" si="10"/>
        <v>0</v>
      </c>
      <c r="H98" s="19">
        <v>96</v>
      </c>
      <c r="I98" s="22" t="str">
        <f t="shared" si="11"/>
        <v/>
      </c>
      <c r="J98" s="22" t="str">
        <f t="shared" si="12"/>
        <v/>
      </c>
      <c r="K98" s="22" t="str">
        <f t="shared" si="13"/>
        <v/>
      </c>
      <c r="L98" s="22" t="str">
        <f t="shared" si="14"/>
        <v/>
      </c>
    </row>
    <row r="99" spans="2:12" ht="21" customHeight="1">
      <c r="B99">
        <f>COUNTIF($G$3:G99,1)</f>
        <v>0</v>
      </c>
      <c r="C99">
        <f>ダブルス!B49</f>
        <v>0</v>
      </c>
      <c r="D99">
        <f>ダブルス!C49</f>
        <v>0</v>
      </c>
      <c r="E99">
        <f>ダブルス!D49</f>
        <v>0</v>
      </c>
      <c r="F99" t="str">
        <f>ダブルス!E49</f>
        <v/>
      </c>
      <c r="G99">
        <f t="shared" si="10"/>
        <v>0</v>
      </c>
      <c r="H99" s="19">
        <v>97</v>
      </c>
      <c r="I99" s="22" t="str">
        <f t="shared" si="11"/>
        <v/>
      </c>
      <c r="J99" s="22" t="str">
        <f t="shared" si="12"/>
        <v/>
      </c>
      <c r="K99" s="22" t="str">
        <f t="shared" si="13"/>
        <v/>
      </c>
      <c r="L99" s="22" t="str">
        <f t="shared" si="14"/>
        <v/>
      </c>
    </row>
    <row r="100" spans="2:12" ht="21" customHeight="1">
      <c r="B100">
        <f>COUNTIF($G$3:G100,1)</f>
        <v>0</v>
      </c>
      <c r="C100" t="str">
        <f>ダブルス!B50</f>
        <v/>
      </c>
      <c r="D100">
        <f>ダブルス!C50</f>
        <v>0</v>
      </c>
      <c r="E100">
        <f>ダブルス!D50</f>
        <v>0</v>
      </c>
      <c r="F100" t="str">
        <f>ダブルス!E50</f>
        <v/>
      </c>
      <c r="G100">
        <f t="shared" si="10"/>
        <v>0</v>
      </c>
      <c r="H100" s="19">
        <v>98</v>
      </c>
      <c r="I100" s="22" t="str">
        <f t="shared" si="11"/>
        <v/>
      </c>
      <c r="J100" s="22" t="str">
        <f t="shared" si="12"/>
        <v/>
      </c>
      <c r="K100" s="22" t="str">
        <f t="shared" si="13"/>
        <v/>
      </c>
      <c r="L100" s="22" t="str">
        <f t="shared" si="14"/>
        <v/>
      </c>
    </row>
    <row r="101" spans="2:12" ht="21" customHeight="1">
      <c r="B101">
        <f>COUNTIF($G$3:G101,1)</f>
        <v>0</v>
      </c>
      <c r="C101">
        <f>ダブルス!B51</f>
        <v>0</v>
      </c>
      <c r="D101">
        <f>ダブルス!C51</f>
        <v>0</v>
      </c>
      <c r="E101">
        <f>ダブルス!D51</f>
        <v>0</v>
      </c>
      <c r="F101" t="str">
        <f>ダブルス!E51</f>
        <v/>
      </c>
      <c r="G101">
        <f t="shared" si="10"/>
        <v>0</v>
      </c>
      <c r="H101" s="19">
        <v>99</v>
      </c>
      <c r="I101" s="22" t="str">
        <f t="shared" si="11"/>
        <v/>
      </c>
      <c r="J101" s="22" t="str">
        <f t="shared" si="12"/>
        <v/>
      </c>
      <c r="K101" s="22" t="str">
        <f t="shared" si="13"/>
        <v/>
      </c>
      <c r="L101" s="22" t="str">
        <f t="shared" si="14"/>
        <v/>
      </c>
    </row>
    <row r="102" spans="2:12" ht="21" customHeight="1">
      <c r="B102">
        <f>COUNTIF($G$3:G102,1)</f>
        <v>0</v>
      </c>
      <c r="C102" t="str">
        <f>ダブルス!B52</f>
        <v/>
      </c>
      <c r="D102">
        <f>ダブルス!C52</f>
        <v>0</v>
      </c>
      <c r="E102">
        <f>ダブルス!D52</f>
        <v>0</v>
      </c>
      <c r="F102" t="str">
        <f>ダブルス!E52</f>
        <v/>
      </c>
      <c r="G102">
        <f t="shared" si="10"/>
        <v>0</v>
      </c>
      <c r="H102" s="19">
        <v>100</v>
      </c>
      <c r="I102" s="22" t="str">
        <f t="shared" si="11"/>
        <v/>
      </c>
      <c r="J102" s="22" t="str">
        <f t="shared" si="12"/>
        <v/>
      </c>
      <c r="K102" s="22" t="str">
        <f t="shared" si="13"/>
        <v/>
      </c>
      <c r="L102" s="22" t="str">
        <f t="shared" si="14"/>
        <v/>
      </c>
    </row>
    <row r="103" spans="2:12" ht="21" customHeight="1">
      <c r="B103">
        <f>COUNTIF($G$3:G103,1)</f>
        <v>0</v>
      </c>
      <c r="C103">
        <f>ダブルス!B53</f>
        <v>0</v>
      </c>
      <c r="D103">
        <f>ダブルス!C53</f>
        <v>0</v>
      </c>
      <c r="E103">
        <f>ダブルス!D53</f>
        <v>0</v>
      </c>
      <c r="F103" t="str">
        <f>ダブルス!E53</f>
        <v/>
      </c>
      <c r="G103">
        <f t="shared" si="10"/>
        <v>0</v>
      </c>
      <c r="H103" s="19">
        <v>101</v>
      </c>
      <c r="I103" s="22" t="str">
        <f t="shared" si="11"/>
        <v/>
      </c>
      <c r="J103" s="22" t="str">
        <f t="shared" si="12"/>
        <v/>
      </c>
      <c r="K103" s="22" t="str">
        <f t="shared" si="13"/>
        <v/>
      </c>
      <c r="L103" s="22" t="str">
        <f t="shared" si="14"/>
        <v/>
      </c>
    </row>
    <row r="104" spans="2:12" ht="21" customHeight="1">
      <c r="B104">
        <f>COUNTIF($G$3:G104,1)</f>
        <v>0</v>
      </c>
      <c r="C104" t="str">
        <f>ダブルス!B54</f>
        <v/>
      </c>
      <c r="D104">
        <f>ダブルス!C54</f>
        <v>0</v>
      </c>
      <c r="E104">
        <f>ダブルス!D54</f>
        <v>0</v>
      </c>
      <c r="F104" t="str">
        <f>ダブルス!E54</f>
        <v/>
      </c>
      <c r="G104">
        <f t="shared" si="10"/>
        <v>0</v>
      </c>
      <c r="H104" s="19">
        <v>102</v>
      </c>
      <c r="I104" s="22" t="str">
        <f t="shared" si="11"/>
        <v/>
      </c>
      <c r="J104" s="22" t="str">
        <f t="shared" si="12"/>
        <v/>
      </c>
      <c r="K104" s="22" t="str">
        <f t="shared" si="13"/>
        <v/>
      </c>
      <c r="L104" s="22" t="str">
        <f t="shared" si="14"/>
        <v/>
      </c>
    </row>
    <row r="105" spans="2:12" ht="21" customHeight="1">
      <c r="B105">
        <f>COUNTIF($G$3:G105,1)</f>
        <v>0</v>
      </c>
      <c r="C105">
        <f>ダブルス!B55</f>
        <v>0</v>
      </c>
      <c r="D105">
        <f>ダブルス!C55</f>
        <v>0</v>
      </c>
      <c r="E105">
        <f>ダブルス!D55</f>
        <v>0</v>
      </c>
      <c r="F105" t="str">
        <f>ダブルス!E55</f>
        <v/>
      </c>
      <c r="G105">
        <f t="shared" si="10"/>
        <v>0</v>
      </c>
      <c r="H105" s="19">
        <v>103</v>
      </c>
      <c r="I105" s="22" t="str">
        <f t="shared" si="11"/>
        <v/>
      </c>
      <c r="J105" s="22" t="str">
        <f t="shared" si="12"/>
        <v/>
      </c>
      <c r="K105" s="22" t="str">
        <f t="shared" si="13"/>
        <v/>
      </c>
      <c r="L105" s="22" t="str">
        <f t="shared" si="14"/>
        <v/>
      </c>
    </row>
    <row r="106" spans="2:12" ht="21" customHeight="1">
      <c r="B106">
        <f>COUNTIF($G$3:G106,1)</f>
        <v>0</v>
      </c>
      <c r="C106" t="str">
        <f>ダブルス!B56</f>
        <v/>
      </c>
      <c r="D106">
        <f>ダブルス!C56</f>
        <v>0</v>
      </c>
      <c r="E106">
        <f>ダブルス!D56</f>
        <v>0</v>
      </c>
      <c r="F106" t="str">
        <f>ダブルス!E56</f>
        <v/>
      </c>
      <c r="G106">
        <f t="shared" si="10"/>
        <v>0</v>
      </c>
      <c r="H106" s="19">
        <v>104</v>
      </c>
      <c r="I106" s="22" t="str">
        <f t="shared" si="11"/>
        <v/>
      </c>
      <c r="J106" s="22" t="str">
        <f t="shared" si="12"/>
        <v/>
      </c>
      <c r="K106" s="22" t="str">
        <f t="shared" si="13"/>
        <v/>
      </c>
      <c r="L106" s="22" t="str">
        <f t="shared" si="14"/>
        <v/>
      </c>
    </row>
    <row r="107" spans="2:12" ht="21" customHeight="1">
      <c r="B107">
        <f>COUNTIF($G$3:G107,1)</f>
        <v>0</v>
      </c>
      <c r="C107">
        <f>ダブルス!B57</f>
        <v>0</v>
      </c>
      <c r="D107">
        <f>ダブルス!C57</f>
        <v>0</v>
      </c>
      <c r="E107">
        <f>ダブルス!D57</f>
        <v>0</v>
      </c>
      <c r="F107" t="str">
        <f>ダブルス!E57</f>
        <v/>
      </c>
      <c r="G107">
        <f t="shared" si="10"/>
        <v>0</v>
      </c>
      <c r="H107" s="19">
        <v>105</v>
      </c>
      <c r="I107" s="22" t="str">
        <f t="shared" si="11"/>
        <v/>
      </c>
      <c r="J107" s="22" t="str">
        <f t="shared" si="12"/>
        <v/>
      </c>
      <c r="K107" s="22" t="str">
        <f t="shared" si="13"/>
        <v/>
      </c>
      <c r="L107" s="22" t="str">
        <f t="shared" si="14"/>
        <v/>
      </c>
    </row>
    <row r="108" spans="2:12" ht="21" customHeight="1">
      <c r="B108">
        <f>COUNTIF($G$3:G108,1)</f>
        <v>0</v>
      </c>
      <c r="C108" t="str">
        <f>ダブルス!B58</f>
        <v/>
      </c>
      <c r="D108">
        <f>ダブルス!C58</f>
        <v>0</v>
      </c>
      <c r="E108">
        <f>ダブルス!D58</f>
        <v>0</v>
      </c>
      <c r="F108" t="str">
        <f>ダブルス!E58</f>
        <v/>
      </c>
      <c r="G108">
        <f t="shared" si="10"/>
        <v>0</v>
      </c>
      <c r="H108" s="19">
        <v>106</v>
      </c>
      <c r="I108" s="22" t="str">
        <f t="shared" si="11"/>
        <v/>
      </c>
      <c r="J108" s="22" t="str">
        <f t="shared" si="12"/>
        <v/>
      </c>
      <c r="K108" s="22" t="str">
        <f t="shared" si="13"/>
        <v/>
      </c>
      <c r="L108" s="22" t="str">
        <f t="shared" si="14"/>
        <v/>
      </c>
    </row>
    <row r="109" spans="2:12" ht="21" customHeight="1">
      <c r="B109">
        <f>COUNTIF($G$3:G109,1)</f>
        <v>0</v>
      </c>
      <c r="C109">
        <f>ダブルス!B59</f>
        <v>0</v>
      </c>
      <c r="D109">
        <f>ダブルス!C59</f>
        <v>0</v>
      </c>
      <c r="E109">
        <f>ダブルス!D59</f>
        <v>0</v>
      </c>
      <c r="F109" t="str">
        <f>ダブルス!E59</f>
        <v/>
      </c>
      <c r="G109">
        <f t="shared" si="10"/>
        <v>0</v>
      </c>
      <c r="H109" s="19">
        <v>107</v>
      </c>
      <c r="I109" s="22" t="str">
        <f t="shared" si="11"/>
        <v/>
      </c>
      <c r="J109" s="22" t="str">
        <f t="shared" si="12"/>
        <v/>
      </c>
      <c r="K109" s="22" t="str">
        <f t="shared" si="13"/>
        <v/>
      </c>
      <c r="L109" s="22" t="str">
        <f t="shared" si="14"/>
        <v/>
      </c>
    </row>
    <row r="110" spans="2:12" ht="21" customHeight="1">
      <c r="B110">
        <f>COUNTIF($G$3:G110,1)</f>
        <v>0</v>
      </c>
      <c r="C110" t="str">
        <f>ダブルス!B60</f>
        <v/>
      </c>
      <c r="D110">
        <f>ダブルス!C60</f>
        <v>0</v>
      </c>
      <c r="E110">
        <f>ダブルス!D60</f>
        <v>0</v>
      </c>
      <c r="F110" t="str">
        <f>ダブルス!E60</f>
        <v/>
      </c>
      <c r="G110">
        <f t="shared" si="10"/>
        <v>0</v>
      </c>
      <c r="H110" s="19">
        <v>108</v>
      </c>
      <c r="I110" s="22" t="str">
        <f t="shared" si="11"/>
        <v/>
      </c>
      <c r="J110" s="22" t="str">
        <f t="shared" si="12"/>
        <v/>
      </c>
      <c r="K110" s="22" t="str">
        <f t="shared" si="13"/>
        <v/>
      </c>
      <c r="L110" s="22" t="str">
        <f t="shared" si="14"/>
        <v/>
      </c>
    </row>
    <row r="111" spans="2:12" ht="21" customHeight="1">
      <c r="B111">
        <f>COUNTIF($G$3:G111,1)</f>
        <v>0</v>
      </c>
      <c r="C111">
        <f>ダブルス!B61</f>
        <v>0</v>
      </c>
      <c r="D111">
        <f>ダブルス!C61</f>
        <v>0</v>
      </c>
      <c r="E111">
        <f>ダブルス!D61</f>
        <v>0</v>
      </c>
      <c r="F111" t="str">
        <f>ダブルス!E61</f>
        <v/>
      </c>
      <c r="G111">
        <f t="shared" si="10"/>
        <v>0</v>
      </c>
      <c r="H111" s="19">
        <v>109</v>
      </c>
      <c r="I111" s="22" t="str">
        <f t="shared" si="11"/>
        <v/>
      </c>
      <c r="J111" s="22" t="str">
        <f t="shared" si="12"/>
        <v/>
      </c>
      <c r="K111" s="22" t="str">
        <f t="shared" si="13"/>
        <v/>
      </c>
      <c r="L111" s="22" t="str">
        <f t="shared" si="14"/>
        <v/>
      </c>
    </row>
    <row r="112" spans="2:12" ht="21" customHeight="1">
      <c r="B112">
        <f>COUNTIF($G$3:G112,1)</f>
        <v>0</v>
      </c>
      <c r="C112" t="str">
        <f>ダブルス!B62</f>
        <v/>
      </c>
      <c r="D112">
        <f>ダブルス!C62</f>
        <v>0</v>
      </c>
      <c r="E112">
        <f>ダブルス!D62</f>
        <v>0</v>
      </c>
      <c r="F112" t="str">
        <f>ダブルス!E62</f>
        <v/>
      </c>
      <c r="G112">
        <f t="shared" si="10"/>
        <v>0</v>
      </c>
      <c r="H112" s="19">
        <v>110</v>
      </c>
      <c r="I112" s="22" t="str">
        <f t="shared" si="11"/>
        <v/>
      </c>
      <c r="J112" s="22" t="str">
        <f t="shared" si="12"/>
        <v/>
      </c>
      <c r="K112" s="22" t="str">
        <f t="shared" si="13"/>
        <v/>
      </c>
      <c r="L112" s="22" t="str">
        <f t="shared" si="14"/>
        <v/>
      </c>
    </row>
    <row r="113" spans="2:12" ht="21" customHeight="1">
      <c r="B113">
        <f>COUNTIF($G$3:G113,1)</f>
        <v>0</v>
      </c>
      <c r="C113">
        <f>ダブルス!B63</f>
        <v>0</v>
      </c>
      <c r="D113">
        <f>ダブルス!C63</f>
        <v>0</v>
      </c>
      <c r="E113">
        <f>ダブルス!D63</f>
        <v>0</v>
      </c>
      <c r="F113" t="str">
        <f>ダブルス!E63</f>
        <v/>
      </c>
      <c r="G113">
        <f t="shared" si="10"/>
        <v>0</v>
      </c>
      <c r="H113" s="19">
        <v>111</v>
      </c>
      <c r="I113" s="22" t="str">
        <f t="shared" si="11"/>
        <v/>
      </c>
      <c r="J113" s="22" t="str">
        <f t="shared" si="12"/>
        <v/>
      </c>
      <c r="K113" s="22" t="str">
        <f t="shared" si="13"/>
        <v/>
      </c>
      <c r="L113" s="22" t="str">
        <f t="shared" si="14"/>
        <v/>
      </c>
    </row>
    <row r="114" spans="2:12" ht="21" customHeight="1">
      <c r="B114">
        <f>COUNTIF($G$3:G114,1)</f>
        <v>0</v>
      </c>
      <c r="C114" t="str">
        <f>ダブルス!B64</f>
        <v/>
      </c>
      <c r="D114">
        <f>ダブルス!C64</f>
        <v>0</v>
      </c>
      <c r="E114">
        <f>ダブルス!D64</f>
        <v>0</v>
      </c>
      <c r="F114" t="str">
        <f>ダブルス!E64</f>
        <v/>
      </c>
      <c r="G114">
        <f t="shared" si="10"/>
        <v>0</v>
      </c>
      <c r="H114" s="19">
        <v>112</v>
      </c>
      <c r="I114" s="22" t="str">
        <f t="shared" si="11"/>
        <v/>
      </c>
      <c r="J114" s="22" t="str">
        <f t="shared" si="12"/>
        <v/>
      </c>
      <c r="K114" s="22" t="str">
        <f t="shared" si="13"/>
        <v/>
      </c>
      <c r="L114" s="22" t="str">
        <f t="shared" si="14"/>
        <v/>
      </c>
    </row>
    <row r="115" spans="2:12" ht="21" customHeight="1">
      <c r="B115">
        <f>COUNTIF($G$3:G115,1)</f>
        <v>0</v>
      </c>
      <c r="C115">
        <f>ダブルス!B65</f>
        <v>0</v>
      </c>
      <c r="D115">
        <f>ダブルス!C65</f>
        <v>0</v>
      </c>
      <c r="E115">
        <f>ダブルス!D65</f>
        <v>0</v>
      </c>
      <c r="F115" t="str">
        <f>ダブルス!E65</f>
        <v/>
      </c>
      <c r="G115">
        <f t="shared" si="10"/>
        <v>0</v>
      </c>
      <c r="H115" s="19">
        <v>113</v>
      </c>
      <c r="I115" s="22" t="str">
        <f t="shared" si="11"/>
        <v/>
      </c>
      <c r="J115" s="22" t="str">
        <f t="shared" si="12"/>
        <v/>
      </c>
      <c r="K115" s="22" t="str">
        <f t="shared" si="13"/>
        <v/>
      </c>
      <c r="L115" s="22" t="str">
        <f t="shared" si="14"/>
        <v/>
      </c>
    </row>
    <row r="116" spans="2:12" ht="21" customHeight="1">
      <c r="B116">
        <f>COUNTIF($G$3:G116,1)</f>
        <v>0</v>
      </c>
      <c r="C116" t="str">
        <f>ダブルス!B66</f>
        <v/>
      </c>
      <c r="D116">
        <f>ダブルス!C66</f>
        <v>0</v>
      </c>
      <c r="E116">
        <f>ダブルス!D66</f>
        <v>0</v>
      </c>
      <c r="F116" t="str">
        <f>ダブルス!E66</f>
        <v/>
      </c>
      <c r="G116">
        <f t="shared" si="10"/>
        <v>0</v>
      </c>
      <c r="H116" s="19">
        <v>114</v>
      </c>
      <c r="I116" s="22" t="str">
        <f t="shared" si="11"/>
        <v/>
      </c>
      <c r="J116" s="22" t="str">
        <f t="shared" si="12"/>
        <v/>
      </c>
      <c r="K116" s="22" t="str">
        <f t="shared" si="13"/>
        <v/>
      </c>
      <c r="L116" s="22" t="str">
        <f t="shared" si="14"/>
        <v/>
      </c>
    </row>
    <row r="117" spans="2:12" ht="21" customHeight="1">
      <c r="B117">
        <f>COUNTIF($G$3:G117,1)</f>
        <v>0</v>
      </c>
      <c r="C117">
        <f>ダブルス!B67</f>
        <v>0</v>
      </c>
      <c r="D117">
        <f>ダブルス!C67</f>
        <v>0</v>
      </c>
      <c r="E117">
        <f>ダブルス!D67</f>
        <v>0</v>
      </c>
      <c r="F117" t="str">
        <f>ダブルス!E67</f>
        <v/>
      </c>
      <c r="G117">
        <f t="shared" si="10"/>
        <v>0</v>
      </c>
      <c r="H117" s="19">
        <v>115</v>
      </c>
      <c r="I117" s="22" t="str">
        <f t="shared" si="11"/>
        <v/>
      </c>
      <c r="J117" s="22" t="str">
        <f t="shared" si="12"/>
        <v/>
      </c>
      <c r="K117" s="22" t="str">
        <f t="shared" si="13"/>
        <v/>
      </c>
      <c r="L117" s="22" t="str">
        <f t="shared" si="14"/>
        <v/>
      </c>
    </row>
    <row r="118" spans="2:12" ht="21" customHeight="1">
      <c r="B118">
        <f>COUNTIF($G$3:G118,1)</f>
        <v>0</v>
      </c>
      <c r="C118" t="str">
        <f>ダブルス!B68</f>
        <v/>
      </c>
      <c r="D118">
        <f>ダブルス!C68</f>
        <v>0</v>
      </c>
      <c r="E118">
        <f>ダブルス!D68</f>
        <v>0</v>
      </c>
      <c r="F118" t="str">
        <f>ダブルス!E68</f>
        <v/>
      </c>
      <c r="G118">
        <f t="shared" si="10"/>
        <v>0</v>
      </c>
      <c r="H118" s="19">
        <v>116</v>
      </c>
      <c r="I118" s="22" t="str">
        <f t="shared" si="11"/>
        <v/>
      </c>
      <c r="J118" s="22" t="str">
        <f t="shared" si="12"/>
        <v/>
      </c>
      <c r="K118" s="22" t="str">
        <f t="shared" si="13"/>
        <v/>
      </c>
      <c r="L118" s="22" t="str">
        <f t="shared" si="14"/>
        <v/>
      </c>
    </row>
    <row r="119" spans="2:12" ht="21" customHeight="1">
      <c r="B119">
        <f>COUNTIF($G$3:G119,1)</f>
        <v>0</v>
      </c>
      <c r="C119">
        <f>ダブルス!B69</f>
        <v>0</v>
      </c>
      <c r="D119">
        <f>ダブルス!C69</f>
        <v>0</v>
      </c>
      <c r="E119">
        <f>ダブルス!D69</f>
        <v>0</v>
      </c>
      <c r="F119" t="str">
        <f>ダブルス!E69</f>
        <v/>
      </c>
      <c r="G119">
        <f t="shared" si="10"/>
        <v>0</v>
      </c>
      <c r="H119" s="19">
        <v>117</v>
      </c>
      <c r="I119" s="22" t="str">
        <f t="shared" si="11"/>
        <v/>
      </c>
      <c r="J119" s="22" t="str">
        <f t="shared" si="12"/>
        <v/>
      </c>
      <c r="K119" s="22" t="str">
        <f t="shared" si="13"/>
        <v/>
      </c>
      <c r="L119" s="22" t="str">
        <f t="shared" si="14"/>
        <v/>
      </c>
    </row>
    <row r="120" spans="2:12" ht="21" customHeight="1">
      <c r="B120">
        <f>COUNTIF($G$3:G120,1)</f>
        <v>0</v>
      </c>
      <c r="C120" t="str">
        <f>ダブルス!B70</f>
        <v/>
      </c>
      <c r="D120">
        <f>ダブルス!C70</f>
        <v>0</v>
      </c>
      <c r="E120">
        <f>ダブルス!D70</f>
        <v>0</v>
      </c>
      <c r="F120" t="str">
        <f>ダブルス!E70</f>
        <v/>
      </c>
      <c r="G120">
        <f t="shared" si="10"/>
        <v>0</v>
      </c>
      <c r="H120" s="19">
        <v>118</v>
      </c>
      <c r="I120" s="22" t="str">
        <f t="shared" si="11"/>
        <v/>
      </c>
      <c r="J120" s="22" t="str">
        <f t="shared" si="12"/>
        <v/>
      </c>
      <c r="K120" s="22" t="str">
        <f t="shared" si="13"/>
        <v/>
      </c>
      <c r="L120" s="22" t="str">
        <f t="shared" si="14"/>
        <v/>
      </c>
    </row>
    <row r="121" spans="2:12" ht="21" customHeight="1">
      <c r="B121">
        <f>COUNTIF($G$3:G121,1)</f>
        <v>0</v>
      </c>
      <c r="C121">
        <f>ダブルス!B71</f>
        <v>0</v>
      </c>
      <c r="D121">
        <f>ダブルス!C71</f>
        <v>0</v>
      </c>
      <c r="E121">
        <f>ダブルス!D71</f>
        <v>0</v>
      </c>
      <c r="F121" t="str">
        <f>ダブルス!E71</f>
        <v/>
      </c>
      <c r="G121">
        <f t="shared" si="10"/>
        <v>0</v>
      </c>
      <c r="H121" s="19">
        <v>119</v>
      </c>
      <c r="I121" s="22" t="str">
        <f t="shared" si="11"/>
        <v/>
      </c>
      <c r="J121" s="22" t="str">
        <f t="shared" si="12"/>
        <v/>
      </c>
      <c r="K121" s="22" t="str">
        <f t="shared" si="13"/>
        <v/>
      </c>
      <c r="L121" s="22" t="str">
        <f t="shared" si="14"/>
        <v/>
      </c>
    </row>
    <row r="122" spans="2:12" ht="21" customHeight="1">
      <c r="B122">
        <f>COUNTIF($G$3:G122,1)</f>
        <v>0</v>
      </c>
      <c r="C122" t="str">
        <f>ダブルス!B72</f>
        <v/>
      </c>
      <c r="D122">
        <f>ダブルス!C72</f>
        <v>0</v>
      </c>
      <c r="E122">
        <f>ダブルス!D72</f>
        <v>0</v>
      </c>
      <c r="F122" t="str">
        <f>ダブルス!E72</f>
        <v/>
      </c>
      <c r="G122">
        <f t="shared" si="10"/>
        <v>0</v>
      </c>
      <c r="H122" s="19">
        <v>120</v>
      </c>
      <c r="I122" s="22" t="str">
        <f t="shared" si="11"/>
        <v/>
      </c>
      <c r="J122" s="22" t="str">
        <f t="shared" si="12"/>
        <v/>
      </c>
      <c r="K122" s="22" t="str">
        <f t="shared" si="13"/>
        <v/>
      </c>
      <c r="L122" s="22" t="str">
        <f t="shared" si="14"/>
        <v/>
      </c>
    </row>
  </sheetData>
  <sheetProtection algorithmName="SHA-512" hashValue="XBqNg3OAd9gXYW+M7Q4ohXmcfjm3tFOkUrGwc2q/Vi9ZNo/jCfTcQEixMgb/rMrQ1WOtNjWoxiz+PQ+SkY7IaQ==" saltValue="kY/Fv1HEDh3FDKdvM7QMCQ==" spinCount="100000" sheet="1" objects="1" scenarios="1"/>
  <mergeCells count="1">
    <mergeCell ref="P9:R9"/>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43BAB-C15D-4EE3-8F3C-59E3B410016E}">
  <sheetPr>
    <tabColor rgb="FFFF0000"/>
  </sheetPr>
  <dimension ref="A1:K47"/>
  <sheetViews>
    <sheetView zoomScaleNormal="75" workbookViewId="0">
      <selection activeCell="L7" sqref="L7"/>
    </sheetView>
  </sheetViews>
  <sheetFormatPr defaultColWidth="7.61328125" defaultRowHeight="13"/>
  <cols>
    <col min="1" max="1" width="3.69140625" style="35" customWidth="1"/>
    <col min="2" max="2" width="12.765625" style="35" customWidth="1"/>
    <col min="3" max="3" width="10.53515625" style="35" customWidth="1"/>
    <col min="4" max="4" width="12.07421875" style="35" customWidth="1"/>
    <col min="5" max="6" width="11.765625" style="35" customWidth="1"/>
    <col min="7" max="8" width="8.23046875" style="35" customWidth="1"/>
    <col min="9" max="9" width="12.15234375" style="35" customWidth="1"/>
    <col min="10" max="10" width="7.61328125" style="35"/>
    <col min="11" max="11" width="16.07421875" style="35" customWidth="1"/>
    <col min="12" max="16384" width="7.61328125" style="35"/>
  </cols>
  <sheetData>
    <row r="1" spans="1:11" ht="20.25" customHeight="1">
      <c r="B1" s="36" t="s">
        <v>26</v>
      </c>
      <c r="C1" s="37"/>
      <c r="D1" s="37"/>
      <c r="E1" s="37"/>
      <c r="F1" s="37"/>
      <c r="G1" s="37"/>
      <c r="H1" s="37"/>
      <c r="I1" s="37"/>
    </row>
    <row r="2" spans="1:11" ht="20.25" customHeight="1">
      <c r="B2" s="38"/>
      <c r="C2" s="39"/>
      <c r="D2" s="40"/>
      <c r="E2" s="39"/>
      <c r="F2" s="39"/>
      <c r="G2" s="39"/>
      <c r="H2" s="39"/>
      <c r="I2" s="39"/>
    </row>
    <row r="3" spans="1:11" ht="24" customHeight="1">
      <c r="E3" s="35" t="s">
        <v>27</v>
      </c>
      <c r="F3" s="41" t="s">
        <v>28</v>
      </c>
      <c r="G3" s="42"/>
      <c r="H3" s="43"/>
      <c r="I3" s="44"/>
    </row>
    <row r="4" spans="1:11" ht="24" customHeight="1">
      <c r="F4" s="41" t="s">
        <v>29</v>
      </c>
      <c r="G4" s="42"/>
      <c r="H4" s="43"/>
      <c r="I4" s="44"/>
    </row>
    <row r="5" spans="1:11" ht="24" customHeight="1">
      <c r="F5" s="41" t="s">
        <v>30</v>
      </c>
      <c r="G5" s="42"/>
      <c r="H5" s="43"/>
      <c r="I5" s="44"/>
    </row>
    <row r="6" spans="1:11" ht="24" customHeight="1">
      <c r="F6" s="45" t="s">
        <v>31</v>
      </c>
      <c r="G6" s="46"/>
      <c r="H6" s="43"/>
      <c r="I6" s="44"/>
    </row>
    <row r="7" spans="1:11" ht="24" customHeight="1">
      <c r="E7" s="47"/>
      <c r="F7" s="41" t="s">
        <v>32</v>
      </c>
      <c r="G7" s="42"/>
      <c r="H7" s="43"/>
      <c r="I7" s="44"/>
    </row>
    <row r="8" spans="1:11" ht="24" customHeight="1">
      <c r="B8" s="48"/>
      <c r="C8" s="48"/>
      <c r="D8" s="48"/>
      <c r="E8" s="48"/>
      <c r="F8" s="49"/>
      <c r="G8" s="50"/>
      <c r="H8" s="51"/>
      <c r="I8" s="51"/>
    </row>
    <row r="9" spans="1:11" ht="24.75" customHeight="1">
      <c r="B9" s="52"/>
      <c r="C9" s="53"/>
      <c r="D9" s="53"/>
      <c r="E9" s="53"/>
      <c r="F9" s="53"/>
      <c r="G9" s="53"/>
      <c r="H9" s="53"/>
      <c r="I9" s="53"/>
    </row>
    <row r="10" spans="1:11" ht="19.5" customHeight="1">
      <c r="B10" s="54" t="s">
        <v>33</v>
      </c>
      <c r="C10" s="55" t="s">
        <v>34</v>
      </c>
      <c r="D10" s="54" t="s">
        <v>35</v>
      </c>
      <c r="E10" s="54" t="s">
        <v>36</v>
      </c>
      <c r="F10" s="54" t="s">
        <v>37</v>
      </c>
      <c r="G10" s="54" t="s">
        <v>38</v>
      </c>
      <c r="H10" s="54" t="s">
        <v>39</v>
      </c>
      <c r="I10" s="54" t="s">
        <v>40</v>
      </c>
      <c r="J10" s="54" t="s">
        <v>41</v>
      </c>
      <c r="K10" s="54" t="s">
        <v>42</v>
      </c>
    </row>
    <row r="11" spans="1:11" s="56" customFormat="1" ht="21.75" customHeight="1">
      <c r="B11" s="54"/>
      <c r="C11" s="57"/>
      <c r="D11" s="58"/>
      <c r="E11" s="59"/>
      <c r="F11" s="60"/>
      <c r="G11" s="54"/>
      <c r="H11" s="54"/>
      <c r="I11" s="54"/>
      <c r="J11" s="54"/>
      <c r="K11" s="59"/>
    </row>
    <row r="12" spans="1:11" ht="21.75" customHeight="1">
      <c r="A12" s="47"/>
      <c r="B12" s="54"/>
      <c r="C12" s="57"/>
      <c r="D12" s="58"/>
      <c r="E12" s="59"/>
      <c r="F12" s="60"/>
      <c r="G12" s="54"/>
      <c r="H12" s="54"/>
      <c r="I12" s="54"/>
      <c r="J12" s="54"/>
      <c r="K12" s="59"/>
    </row>
    <row r="13" spans="1:11" ht="21.75" customHeight="1">
      <c r="B13" s="54"/>
      <c r="C13" s="57"/>
      <c r="D13" s="58"/>
      <c r="E13" s="59"/>
      <c r="F13" s="60"/>
      <c r="G13" s="54"/>
      <c r="H13" s="54"/>
      <c r="I13" s="54"/>
      <c r="J13" s="54"/>
      <c r="K13" s="59"/>
    </row>
    <row r="14" spans="1:11" ht="21.75" customHeight="1">
      <c r="B14" s="54"/>
      <c r="C14" s="57"/>
      <c r="D14" s="58"/>
      <c r="E14" s="59"/>
      <c r="F14" s="60"/>
      <c r="G14" s="54"/>
      <c r="H14" s="54"/>
      <c r="I14" s="54"/>
      <c r="J14" s="54"/>
      <c r="K14" s="59"/>
    </row>
    <row r="15" spans="1:11" ht="21.75" customHeight="1">
      <c r="B15" s="54"/>
      <c r="C15" s="57"/>
      <c r="D15" s="58"/>
      <c r="E15" s="59"/>
      <c r="F15" s="60"/>
      <c r="G15" s="54"/>
      <c r="H15" s="54"/>
      <c r="I15" s="54"/>
      <c r="J15" s="54"/>
      <c r="K15" s="59"/>
    </row>
    <row r="16" spans="1:11" ht="21.75" customHeight="1">
      <c r="B16" s="54"/>
      <c r="C16" s="57"/>
      <c r="D16" s="58"/>
      <c r="E16" s="59"/>
      <c r="F16" s="60"/>
      <c r="G16" s="54"/>
      <c r="H16" s="54"/>
      <c r="I16" s="54"/>
      <c r="J16" s="54"/>
      <c r="K16" s="59"/>
    </row>
    <row r="17" spans="2:11" ht="21.75" customHeight="1">
      <c r="B17" s="54"/>
      <c r="C17" s="57"/>
      <c r="D17" s="58"/>
      <c r="E17" s="59"/>
      <c r="F17" s="60"/>
      <c r="G17" s="54"/>
      <c r="H17" s="54"/>
      <c r="I17" s="54"/>
      <c r="J17" s="54"/>
      <c r="K17" s="59"/>
    </row>
    <row r="18" spans="2:11" ht="21.75" customHeight="1">
      <c r="B18" s="54"/>
      <c r="C18" s="57"/>
      <c r="D18" s="58"/>
      <c r="E18" s="59"/>
      <c r="F18" s="60"/>
      <c r="G18" s="54"/>
      <c r="H18" s="54"/>
      <c r="I18" s="54"/>
      <c r="J18" s="54"/>
      <c r="K18" s="59"/>
    </row>
    <row r="19" spans="2:11" ht="21.75" customHeight="1">
      <c r="B19" s="54"/>
      <c r="C19" s="57"/>
      <c r="D19" s="58"/>
      <c r="E19" s="59"/>
      <c r="F19" s="60"/>
      <c r="G19" s="54"/>
      <c r="H19" s="54"/>
      <c r="I19" s="54"/>
      <c r="J19" s="54"/>
      <c r="K19" s="59"/>
    </row>
    <row r="20" spans="2:11" ht="21.75" customHeight="1">
      <c r="B20" s="54"/>
      <c r="C20" s="57"/>
      <c r="D20" s="58"/>
      <c r="E20" s="59"/>
      <c r="F20" s="60"/>
      <c r="G20" s="54"/>
      <c r="H20" s="54"/>
      <c r="I20" s="54"/>
      <c r="J20" s="54"/>
      <c r="K20" s="59"/>
    </row>
    <row r="21" spans="2:11" ht="21.75" customHeight="1">
      <c r="B21" s="54"/>
      <c r="C21" s="57"/>
      <c r="D21" s="58"/>
      <c r="E21" s="59"/>
      <c r="F21" s="60"/>
      <c r="G21" s="54"/>
      <c r="H21" s="54"/>
      <c r="I21" s="54"/>
      <c r="J21" s="54"/>
      <c r="K21" s="59"/>
    </row>
    <row r="22" spans="2:11" ht="21.75" customHeight="1">
      <c r="B22" s="54"/>
      <c r="C22" s="57"/>
      <c r="D22" s="58"/>
      <c r="E22" s="59"/>
      <c r="F22" s="60"/>
      <c r="G22" s="54"/>
      <c r="H22" s="54"/>
      <c r="I22" s="54"/>
      <c r="J22" s="54"/>
      <c r="K22" s="59"/>
    </row>
    <row r="23" spans="2:11" ht="21.75" customHeight="1">
      <c r="B23" s="54"/>
      <c r="C23" s="57"/>
      <c r="D23" s="58"/>
      <c r="E23" s="59"/>
      <c r="F23" s="60"/>
      <c r="G23" s="54"/>
      <c r="H23" s="54"/>
      <c r="I23" s="54"/>
      <c r="J23" s="54"/>
      <c r="K23" s="59"/>
    </row>
    <row r="24" spans="2:11" ht="21.75" customHeight="1">
      <c r="B24" s="54"/>
      <c r="C24" s="57"/>
      <c r="D24" s="58"/>
      <c r="E24" s="59"/>
      <c r="F24" s="60"/>
      <c r="G24" s="54"/>
      <c r="H24" s="54"/>
      <c r="I24" s="54"/>
      <c r="J24" s="54"/>
      <c r="K24" s="59"/>
    </row>
    <row r="25" spans="2:11" ht="21.75" customHeight="1">
      <c r="B25" s="54"/>
      <c r="C25" s="61"/>
      <c r="D25" s="60"/>
      <c r="E25" s="59"/>
      <c r="F25" s="60"/>
      <c r="G25" s="54"/>
      <c r="H25" s="54"/>
      <c r="I25" s="54"/>
      <c r="J25" s="54"/>
      <c r="K25" s="59"/>
    </row>
    <row r="26" spans="2:11" ht="21.75" customHeight="1">
      <c r="B26" s="54"/>
      <c r="C26" s="61"/>
      <c r="D26" s="60"/>
      <c r="E26" s="59"/>
      <c r="F26" s="60"/>
      <c r="G26" s="54"/>
      <c r="H26" s="54"/>
      <c r="I26" s="54"/>
      <c r="J26" s="54"/>
      <c r="K26" s="59"/>
    </row>
    <row r="27" spans="2:11" ht="21.75" customHeight="1">
      <c r="B27" s="54"/>
      <c r="C27" s="62"/>
      <c r="D27" s="60"/>
      <c r="E27" s="63"/>
      <c r="F27" s="60"/>
      <c r="G27" s="54"/>
      <c r="H27" s="64"/>
      <c r="I27" s="54"/>
      <c r="J27" s="54"/>
      <c r="K27" s="59"/>
    </row>
    <row r="28" spans="2:11" ht="21.75" customHeight="1">
      <c r="B28" s="54"/>
      <c r="C28" s="62"/>
      <c r="D28" s="60"/>
      <c r="E28" s="63"/>
      <c r="F28" s="60"/>
      <c r="G28" s="54"/>
      <c r="H28" s="64"/>
      <c r="I28" s="54"/>
      <c r="J28" s="54"/>
      <c r="K28" s="59"/>
    </row>
    <row r="29" spans="2:11" ht="21.75" customHeight="1">
      <c r="B29" s="54"/>
      <c r="C29" s="62"/>
      <c r="D29" s="60"/>
      <c r="E29" s="63"/>
      <c r="F29" s="60"/>
      <c r="G29" s="54"/>
      <c r="H29" s="64"/>
      <c r="I29" s="54"/>
      <c r="J29" s="54"/>
      <c r="K29" s="59"/>
    </row>
    <row r="30" spans="2:11" ht="21.75" customHeight="1">
      <c r="B30" s="54"/>
      <c r="C30" s="62"/>
      <c r="D30" s="60"/>
      <c r="E30" s="63"/>
      <c r="F30" s="60"/>
      <c r="G30" s="54"/>
      <c r="H30" s="64"/>
      <c r="I30" s="54"/>
      <c r="J30" s="54"/>
      <c r="K30" s="59"/>
    </row>
    <row r="31" spans="2:11" ht="21.75" customHeight="1">
      <c r="B31" s="54"/>
      <c r="C31" s="61"/>
      <c r="D31" s="60"/>
      <c r="E31" s="59"/>
      <c r="F31" s="60"/>
      <c r="G31" s="54"/>
      <c r="H31" s="54"/>
      <c r="I31" s="54"/>
      <c r="J31" s="54"/>
      <c r="K31" s="63"/>
    </row>
    <row r="32" spans="2:11" ht="21.75" customHeight="1">
      <c r="B32" s="54"/>
      <c r="C32" s="61"/>
      <c r="D32" s="60"/>
      <c r="E32" s="59"/>
      <c r="F32" s="60"/>
      <c r="G32" s="54"/>
      <c r="H32" s="54"/>
      <c r="I32" s="54"/>
      <c r="J32" s="54"/>
      <c r="K32" s="63"/>
    </row>
    <row r="33" spans="2:11" ht="21.75" customHeight="1">
      <c r="B33" s="54"/>
      <c r="C33" s="61"/>
      <c r="D33" s="60"/>
      <c r="E33" s="59"/>
      <c r="F33" s="60"/>
      <c r="G33" s="54"/>
      <c r="H33" s="54"/>
      <c r="I33" s="54"/>
      <c r="J33" s="54"/>
      <c r="K33" s="59"/>
    </row>
    <row r="34" spans="2:11" ht="21.75" customHeight="1">
      <c r="B34" s="54"/>
      <c r="C34" s="65"/>
      <c r="D34" s="65"/>
      <c r="E34" s="65"/>
      <c r="F34" s="65"/>
      <c r="G34" s="65"/>
      <c r="H34" s="65"/>
      <c r="I34" s="65"/>
      <c r="J34" s="54"/>
      <c r="K34" s="59"/>
    </row>
    <row r="35" spans="2:11" ht="21.75" customHeight="1">
      <c r="B35" s="54"/>
      <c r="C35" s="65"/>
      <c r="D35" s="65"/>
      <c r="E35" s="65"/>
      <c r="F35" s="65"/>
      <c r="G35" s="65"/>
      <c r="H35" s="65"/>
      <c r="I35" s="65"/>
      <c r="J35" s="54"/>
      <c r="K35" s="59"/>
    </row>
    <row r="36" spans="2:11" ht="21.75" customHeight="1">
      <c r="B36" s="54"/>
      <c r="C36" s="65"/>
      <c r="D36" s="65"/>
      <c r="E36" s="65"/>
      <c r="F36" s="65"/>
      <c r="G36" s="65"/>
      <c r="H36" s="65"/>
      <c r="I36" s="65"/>
      <c r="J36" s="54"/>
      <c r="K36" s="59"/>
    </row>
    <row r="37" spans="2:11" ht="21.75" customHeight="1">
      <c r="B37" s="54"/>
      <c r="C37" s="65"/>
      <c r="D37" s="65"/>
      <c r="E37" s="65"/>
      <c r="F37" s="65"/>
      <c r="G37" s="65"/>
      <c r="H37" s="65"/>
      <c r="I37" s="65"/>
      <c r="J37" s="54"/>
      <c r="K37" s="59"/>
    </row>
    <row r="38" spans="2:11" ht="21.75" customHeight="1">
      <c r="B38" s="54"/>
      <c r="C38" s="66"/>
      <c r="D38" s="66"/>
      <c r="E38" s="66"/>
      <c r="F38" s="66"/>
      <c r="G38" s="66"/>
      <c r="H38" s="66"/>
      <c r="I38" s="66"/>
      <c r="J38" s="54"/>
      <c r="K38" s="59"/>
    </row>
    <row r="39" spans="2:11" ht="21.75" customHeight="1">
      <c r="B39" s="54"/>
      <c r="C39" s="65"/>
      <c r="D39" s="65"/>
      <c r="E39" s="65"/>
      <c r="F39" s="65"/>
      <c r="G39" s="65"/>
      <c r="H39" s="65"/>
      <c r="I39" s="65"/>
      <c r="J39" s="54"/>
      <c r="K39" s="59"/>
    </row>
    <row r="40" spans="2:11" ht="21.75" customHeight="1">
      <c r="B40" s="54"/>
      <c r="C40" s="65"/>
      <c r="D40" s="65"/>
      <c r="E40" s="65"/>
      <c r="F40" s="65"/>
      <c r="G40" s="65"/>
      <c r="H40" s="65"/>
      <c r="I40" s="65"/>
      <c r="J40" s="54"/>
      <c r="K40" s="59"/>
    </row>
    <row r="41" spans="2:11" ht="21.75" customHeight="1">
      <c r="B41" s="54"/>
      <c r="C41" s="65"/>
      <c r="D41" s="65"/>
      <c r="E41" s="65"/>
      <c r="F41" s="65"/>
      <c r="G41" s="65"/>
      <c r="H41" s="65"/>
      <c r="I41" s="65"/>
      <c r="J41" s="54"/>
      <c r="K41" s="59"/>
    </row>
    <row r="42" spans="2:11" ht="21.75" customHeight="1">
      <c r="B42" s="54"/>
      <c r="C42" s="65"/>
      <c r="D42" s="65"/>
      <c r="E42" s="65"/>
      <c r="F42" s="65"/>
      <c r="G42" s="65"/>
      <c r="H42" s="65"/>
      <c r="I42" s="65"/>
      <c r="J42" s="54"/>
      <c r="K42" s="59"/>
    </row>
    <row r="43" spans="2:11" ht="21.75" customHeight="1">
      <c r="B43" s="54"/>
      <c r="C43" s="65"/>
      <c r="D43" s="65"/>
      <c r="E43" s="65"/>
      <c r="F43" s="65"/>
      <c r="G43" s="65"/>
      <c r="H43" s="65"/>
      <c r="I43" s="65"/>
      <c r="J43" s="54"/>
      <c r="K43" s="59"/>
    </row>
    <row r="44" spans="2:11" ht="21.75" customHeight="1"/>
    <row r="45" spans="2:11" ht="21.75" customHeight="1"/>
    <row r="46" spans="2:11" ht="21.75" customHeight="1"/>
    <row r="47" spans="2:11" ht="21.75" customHeight="1"/>
  </sheetData>
  <mergeCells count="12">
    <mergeCell ref="F6:G6"/>
    <mergeCell ref="H6:I6"/>
    <mergeCell ref="F7:G7"/>
    <mergeCell ref="H7:I7"/>
    <mergeCell ref="C9:I9"/>
    <mergeCell ref="B1:I1"/>
    <mergeCell ref="F3:G3"/>
    <mergeCell ref="H3:I3"/>
    <mergeCell ref="F4:G4"/>
    <mergeCell ref="H4:I4"/>
    <mergeCell ref="F5:G5"/>
    <mergeCell ref="H5:I5"/>
  </mergeCells>
  <phoneticPr fontId="9"/>
  <pageMargins left="0.25" right="0.25" top="0.75" bottom="0.75" header="0.3" footer="0.3"/>
  <pageSetup paperSize="9" scale="85" orientation="portrait"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シングルス</vt:lpstr>
      <vt:lpstr>ダブルス</vt:lpstr>
      <vt:lpstr>確認用</vt:lpstr>
      <vt:lpstr>登録用紙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tokus</dc:creator>
  <cp:lastModifiedBy>user</cp:lastModifiedBy>
  <cp:lastPrinted>2022-08-05T13:32:54Z</cp:lastPrinted>
  <dcterms:created xsi:type="dcterms:W3CDTF">2022-08-05T13:08:23Z</dcterms:created>
  <dcterms:modified xsi:type="dcterms:W3CDTF">2024-03-24T11:41:54Z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2022-08-26T01:42:55Z</vt:filetime>
  </property>
</Properties>
</file>