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F:\協会ホームページ掲載用データ\最終\"/>
    </mc:Choice>
  </mc:AlternateContent>
  <xr:revisionPtr revIDLastSave="0" documentId="13_ncr:1_{A76C1469-DFAC-4284-A1F2-454A477AAA59}" xr6:coauthVersionLast="47" xr6:coauthVersionMax="47" xr10:uidLastSave="{00000000-0000-0000-0000-000000000000}"/>
  <bookViews>
    <workbookView xWindow="28680" yWindow="-120" windowWidth="29040" windowHeight="15720" activeTab="1" xr2:uid="{00000000-000D-0000-FFFF-FFFF00000000}"/>
  </bookViews>
  <sheets>
    <sheet name="要項" sheetId="1" r:id="rId1"/>
    <sheet name="申込書 (ダブルス)" sheetId="7" r:id="rId2"/>
  </sheets>
  <definedNames>
    <definedName name="_xlnm._FilterDatabase" localSheetId="1" hidden="1">'申込書 (ダブルス)'!$A$31:$U$33</definedName>
    <definedName name="_xlnm.Print_Area" localSheetId="1">'申込書 (ダブルス)'!$A$1:$T$52</definedName>
    <definedName name="_xlnm.Print_Area" localSheetId="0">要項!$A$1:$M$39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7" l="1"/>
  <c r="C12" i="7"/>
  <c r="S13" i="7"/>
  <c r="O13" i="7"/>
  <c r="K13" i="7"/>
  <c r="G13" i="7"/>
  <c r="S11" i="7"/>
  <c r="Y51" i="7"/>
  <c r="Z51" i="7" s="1"/>
  <c r="Y50" i="7"/>
  <c r="Z50" i="7" s="1"/>
  <c r="Y49" i="7"/>
  <c r="Z49" i="7" s="1"/>
  <c r="Y48" i="7"/>
  <c r="Z48" i="7" s="1"/>
  <c r="Y47" i="7"/>
  <c r="Z47" i="7" s="1"/>
  <c r="Y46" i="7"/>
  <c r="Z46" i="7" s="1"/>
  <c r="Y45" i="7"/>
  <c r="Z45" i="7" s="1"/>
  <c r="Y44" i="7"/>
  <c r="Z44" i="7" s="1"/>
  <c r="Y43" i="7"/>
  <c r="Z43" i="7" s="1"/>
  <c r="Y42" i="7"/>
  <c r="Z42" i="7" s="1"/>
  <c r="Y41" i="7"/>
  <c r="Z41" i="7" s="1"/>
  <c r="Y40" i="7"/>
  <c r="Z40" i="7" s="1"/>
  <c r="Y39" i="7"/>
  <c r="Z39" i="7" s="1"/>
  <c r="Y38" i="7"/>
  <c r="Z38" i="7" s="1"/>
  <c r="Y37" i="7"/>
  <c r="Z37" i="7" s="1"/>
  <c r="Y36" i="7"/>
  <c r="Z36" i="7" s="1"/>
  <c r="Y35" i="7"/>
  <c r="Z35" i="7" s="1"/>
  <c r="Y34" i="7"/>
  <c r="Z34" i="7" s="1"/>
  <c r="Y33" i="7"/>
  <c r="Z33" i="7" s="1"/>
  <c r="Y32" i="7"/>
  <c r="Z32" i="7" s="1"/>
  <c r="O11" i="7"/>
  <c r="K11" i="7"/>
  <c r="G11" i="7"/>
  <c r="C11" i="7"/>
  <c r="O17" i="7" l="1"/>
  <c r="R17" i="7" s="1"/>
  <c r="O14" i="7"/>
  <c r="R14" i="7" s="1"/>
  <c r="E15" i="7"/>
  <c r="H15" i="7" s="1"/>
  <c r="O15" i="7"/>
  <c r="R15" i="7" s="1"/>
  <c r="E14" i="7"/>
  <c r="H14" i="7" s="1"/>
  <c r="E17" i="7"/>
  <c r="H17" i="7" s="1"/>
  <c r="O16" i="7"/>
  <c r="R16" i="7" s="1"/>
  <c r="E16" i="7"/>
  <c r="H16" i="7" s="1"/>
  <c r="C18" i="7" l="1"/>
</calcChain>
</file>

<file path=xl/sharedStrings.xml><?xml version="1.0" encoding="utf-8"?>
<sst xmlns="http://schemas.openxmlformats.org/spreadsheetml/2006/main" count="172" uniqueCount="129">
  <si>
    <t>久留米市バドミントン協会</t>
  </si>
  <si>
    <t>出場資格　　</t>
    <rPh sb="0" eb="2">
      <t>シュツジョウ</t>
    </rPh>
    <rPh sb="2" eb="4">
      <t>シカク</t>
    </rPh>
    <phoneticPr fontId="1"/>
  </si>
  <si>
    <t>競技規則</t>
    <rPh sb="0" eb="2">
      <t>キョウギ</t>
    </rPh>
    <rPh sb="2" eb="4">
      <t>キソク</t>
    </rPh>
    <phoneticPr fontId="1"/>
  </si>
  <si>
    <t>競技方法</t>
    <rPh sb="0" eb="2">
      <t>キョウギ</t>
    </rPh>
    <rPh sb="2" eb="4">
      <t>ホウホウ</t>
    </rPh>
    <phoneticPr fontId="1"/>
  </si>
  <si>
    <t>使用球</t>
    <rPh sb="0" eb="2">
      <t>シヨウ</t>
    </rPh>
    <rPh sb="2" eb="3">
      <t>キュウ</t>
    </rPh>
    <phoneticPr fontId="1"/>
  </si>
  <si>
    <t>表　　彰　　</t>
    <phoneticPr fontId="1"/>
  </si>
  <si>
    <t>各種目とも２位まで表彰する。</t>
  </si>
  <si>
    <t xml:space="preserve">申込方法　　　　  </t>
    <rPh sb="0" eb="2">
      <t>モウシコミ</t>
    </rPh>
    <rPh sb="2" eb="4">
      <t>ホウホウ</t>
    </rPh>
    <phoneticPr fontId="1"/>
  </si>
  <si>
    <t>その他</t>
    <rPh sb="2" eb="3">
      <t>タ</t>
    </rPh>
    <phoneticPr fontId="1"/>
  </si>
  <si>
    <t>所属クラブ名</t>
    <rPh sb="0" eb="2">
      <t>ショゾク</t>
    </rPh>
    <rPh sb="5" eb="6">
      <t>メイ</t>
    </rPh>
    <phoneticPr fontId="2"/>
  </si>
  <si>
    <t>】</t>
  </si>
  <si>
    <t>円</t>
    <rPh sb="0" eb="1">
      <t>えん</t>
    </rPh>
    <phoneticPr fontId="2" type="Hiragana"/>
  </si>
  <si>
    <t>合　計</t>
    <rPh sb="0" eb="1">
      <t>ごう</t>
    </rPh>
    <rPh sb="2" eb="3">
      <t>けい</t>
    </rPh>
    <phoneticPr fontId="2" type="Hiragana"/>
  </si>
  <si>
    <t>人</t>
    <rPh sb="0" eb="1">
      <t>にん</t>
    </rPh>
    <phoneticPr fontId="2" type="Hiragana"/>
  </si>
  <si>
    <t>組</t>
    <rPh sb="0" eb="1">
      <t>くみ</t>
    </rPh>
    <phoneticPr fontId="1" type="Hiragana"/>
  </si>
  <si>
    <t>（公財）日バ協会登録番号</t>
    <rPh sb="1" eb="2">
      <t>コウ</t>
    </rPh>
    <rPh sb="2" eb="3">
      <t>ザイ</t>
    </rPh>
    <rPh sb="4" eb="5">
      <t>ヒ</t>
    </rPh>
    <rPh sb="6" eb="8">
      <t>キョウカイ</t>
    </rPh>
    <rPh sb="8" eb="10">
      <t>トウロク</t>
    </rPh>
    <rPh sb="10" eb="12">
      <t>バンゴウ</t>
    </rPh>
    <phoneticPr fontId="2"/>
  </si>
  <si>
    <t>登録一般</t>
    <rPh sb="0" eb="2">
      <t>とうろく</t>
    </rPh>
    <rPh sb="2" eb="4">
      <t>いっぱん</t>
    </rPh>
    <phoneticPr fontId="1" type="Hiragana"/>
  </si>
  <si>
    <t>登録高校以下</t>
    <rPh sb="0" eb="2">
      <t>とうろく</t>
    </rPh>
    <rPh sb="2" eb="4">
      <t>こうこう</t>
    </rPh>
    <rPh sb="4" eb="6">
      <t>いか</t>
    </rPh>
    <phoneticPr fontId="1" type="Hiragana"/>
  </si>
  <si>
    <t>未高校以下</t>
    <rPh sb="0" eb="1">
      <t>み</t>
    </rPh>
    <rPh sb="1" eb="3">
      <t>こうこう</t>
    </rPh>
    <rPh sb="3" eb="5">
      <t>いか</t>
    </rPh>
    <phoneticPr fontId="1" type="Hiragana"/>
  </si>
  <si>
    <t>未一般</t>
    <rPh sb="0" eb="1">
      <t>み</t>
    </rPh>
    <rPh sb="1" eb="3">
      <t>いっぱん</t>
    </rPh>
    <phoneticPr fontId="1" type="Hiragana"/>
  </si>
  <si>
    <t>一般/高校以下</t>
    <rPh sb="0" eb="2">
      <t>いっぱん</t>
    </rPh>
    <rPh sb="3" eb="5">
      <t>こうこう</t>
    </rPh>
    <rPh sb="5" eb="7">
      <t>いか</t>
    </rPh>
    <phoneticPr fontId="1" type="Hiragana"/>
  </si>
  <si>
    <t>一般</t>
    <rPh sb="0" eb="2">
      <t>いっぱん</t>
    </rPh>
    <phoneticPr fontId="1" type="Hiragana"/>
  </si>
  <si>
    <t>高校以下</t>
    <rPh sb="0" eb="2">
      <t>こうこう</t>
    </rPh>
    <rPh sb="2" eb="4">
      <t>いか</t>
    </rPh>
    <phoneticPr fontId="1" type="Hiragana"/>
  </si>
  <si>
    <t>】</t>
    <phoneticPr fontId="2" type="Hiragana"/>
  </si>
  <si>
    <t>Ｅ－ｍａｉｌ　【</t>
    <phoneticPr fontId="2" type="Hiragana"/>
  </si>
  <si>
    <t>主　　　催　　　</t>
    <phoneticPr fontId="1"/>
  </si>
  <si>
    <t>後　　　援　　　</t>
    <phoneticPr fontId="1"/>
  </si>
  <si>
    <t>日　　　時　　　</t>
    <phoneticPr fontId="1"/>
  </si>
  <si>
    <t>会　　　場　　　</t>
    <phoneticPr fontId="1"/>
  </si>
  <si>
    <t>種　　　目　　　</t>
    <phoneticPr fontId="1"/>
  </si>
  <si>
    <t>　　　入賞者の写真等は市協会HPへ掲載しますのでご了承ください。</t>
    <rPh sb="3" eb="6">
      <t>ニュウショウシャ</t>
    </rPh>
    <rPh sb="7" eb="9">
      <t>シャシン</t>
    </rPh>
    <rPh sb="9" eb="10">
      <t>トウ</t>
    </rPh>
    <rPh sb="11" eb="14">
      <t>シキョウカイ</t>
    </rPh>
    <rPh sb="17" eb="19">
      <t>ケイサイ</t>
    </rPh>
    <rPh sb="25" eb="27">
      <t>リョウショウ</t>
    </rPh>
    <phoneticPr fontId="1"/>
  </si>
  <si>
    <t>（２）　大会中に生じた問題については主催者の判断に従って下さい。</t>
    <phoneticPr fontId="1"/>
  </si>
  <si>
    <t>（３）　大会中のケガ、盗難等については、各自の責任にてお願いします。</t>
    <phoneticPr fontId="1"/>
  </si>
  <si>
    <t>　　　　選手はスポーツ保険に加入することをお薦めします。</t>
    <rPh sb="4" eb="6">
      <t>センシュ</t>
    </rPh>
    <rPh sb="11" eb="13">
      <t>ホケン</t>
    </rPh>
    <rPh sb="22" eb="23">
      <t>スス</t>
    </rPh>
    <phoneticPr fontId="1"/>
  </si>
  <si>
    <t>（久留米協）一般
日バ登録</t>
    <rPh sb="6" eb="7">
      <t>イチ</t>
    </rPh>
    <rPh sb="7" eb="8">
      <t>ハン</t>
    </rPh>
    <rPh sb="9" eb="10">
      <t>ニチ</t>
    </rPh>
    <rPh sb="11" eb="13">
      <t>トウロク</t>
    </rPh>
    <phoneticPr fontId="2"/>
  </si>
  <si>
    <t>（久留米協）一般
日バ未登録</t>
    <rPh sb="6" eb="7">
      <t>イチ</t>
    </rPh>
    <rPh sb="7" eb="8">
      <t>ハン</t>
    </rPh>
    <rPh sb="9" eb="10">
      <t>ニチ</t>
    </rPh>
    <rPh sb="11" eb="14">
      <t>ミトウロク</t>
    </rPh>
    <phoneticPr fontId="2"/>
  </si>
  <si>
    <t>(他協会）一般
日バ登録</t>
    <rPh sb="1" eb="4">
      <t>タキョウカイ</t>
    </rPh>
    <rPh sb="5" eb="6">
      <t>イチ</t>
    </rPh>
    <rPh sb="6" eb="7">
      <t>ハン</t>
    </rPh>
    <rPh sb="8" eb="9">
      <t>ニチ</t>
    </rPh>
    <rPh sb="10" eb="12">
      <t>トウロク</t>
    </rPh>
    <phoneticPr fontId="2"/>
  </si>
  <si>
    <t>(他協会）一般
日バ未登録</t>
    <rPh sb="1" eb="4">
      <t>タキョウカイ</t>
    </rPh>
    <rPh sb="5" eb="6">
      <t>イチ</t>
    </rPh>
    <rPh sb="6" eb="7">
      <t>ハン</t>
    </rPh>
    <rPh sb="8" eb="9">
      <t>ニチ</t>
    </rPh>
    <rPh sb="10" eb="13">
      <t>ミトウロク</t>
    </rPh>
    <phoneticPr fontId="2"/>
  </si>
  <si>
    <t>※　男女の種目を確認してください</t>
    <rPh sb="2" eb="4">
      <t>だんじょ</t>
    </rPh>
    <rPh sb="5" eb="7">
      <t>しゅもく</t>
    </rPh>
    <rPh sb="8" eb="10">
      <t>かくにん</t>
    </rPh>
    <phoneticPr fontId="1" type="Hiragana"/>
  </si>
  <si>
    <t>氏　　　名（楷書）</t>
    <rPh sb="0" eb="1">
      <t>シ</t>
    </rPh>
    <rPh sb="4" eb="5">
      <t>メイ</t>
    </rPh>
    <rPh sb="6" eb="8">
      <t>カイショ</t>
    </rPh>
    <phoneticPr fontId="2"/>
  </si>
  <si>
    <t>協会区分</t>
    <rPh sb="0" eb="4">
      <t>きょうかいくぶん</t>
    </rPh>
    <phoneticPr fontId="1" type="Hiragana"/>
  </si>
  <si>
    <t>久留米協会</t>
    <rPh sb="0" eb="3">
      <t>くるめ</t>
    </rPh>
    <rPh sb="3" eb="5">
      <t>きょうかい</t>
    </rPh>
    <phoneticPr fontId="1" type="Hiragana"/>
  </si>
  <si>
    <t>￥</t>
    <phoneticPr fontId="2" type="Hiragana"/>
  </si>
  <si>
    <t>×</t>
    <phoneticPr fontId="2" type="Hiragana"/>
  </si>
  <si>
    <t>　　</t>
    <phoneticPr fontId="2" type="Hiragana"/>
  </si>
  <si>
    <t>（４）　大会プログラムは久留米市バドミントン協会ホームページから、ダウンロードをお願いします。</t>
    <rPh sb="22" eb="24">
      <t>キョウカイ</t>
    </rPh>
    <rPh sb="41" eb="42">
      <t>ネガ</t>
    </rPh>
    <phoneticPr fontId="1"/>
  </si>
  <si>
    <t>MD30</t>
    <phoneticPr fontId="1"/>
  </si>
  <si>
    <t>MD40</t>
    <phoneticPr fontId="1"/>
  </si>
  <si>
    <t>MD50</t>
    <phoneticPr fontId="1"/>
  </si>
  <si>
    <t>MD60</t>
    <phoneticPr fontId="1"/>
  </si>
  <si>
    <t>WD30</t>
    <phoneticPr fontId="2" type="Hiragana"/>
  </si>
  <si>
    <t>WD40</t>
    <phoneticPr fontId="2"/>
  </si>
  <si>
    <t>WD50</t>
    <phoneticPr fontId="2"/>
  </si>
  <si>
    <t>（久留米協）中・高
日バ登録</t>
    <rPh sb="1" eb="4">
      <t>クルメ</t>
    </rPh>
    <rPh sb="4" eb="5">
      <t>キョウ</t>
    </rPh>
    <rPh sb="6" eb="7">
      <t>チュウ</t>
    </rPh>
    <rPh sb="8" eb="9">
      <t>コウ</t>
    </rPh>
    <rPh sb="10" eb="11">
      <t>ニチ</t>
    </rPh>
    <rPh sb="12" eb="14">
      <t>トウロク</t>
    </rPh>
    <phoneticPr fontId="2"/>
  </si>
  <si>
    <t>（久留米協）中・高
日バ未登録</t>
    <rPh sb="1" eb="4">
      <t>クルメ</t>
    </rPh>
    <rPh sb="4" eb="5">
      <t>キョウ</t>
    </rPh>
    <rPh sb="6" eb="7">
      <t>チュウ</t>
    </rPh>
    <rPh sb="8" eb="9">
      <t>コウ</t>
    </rPh>
    <rPh sb="10" eb="11">
      <t>ニチ</t>
    </rPh>
    <rPh sb="12" eb="15">
      <t>ミトウロク</t>
    </rPh>
    <phoneticPr fontId="2"/>
  </si>
  <si>
    <t>（他協会）中・高
日バ登録</t>
    <rPh sb="1" eb="4">
      <t>タキョウカイ</t>
    </rPh>
    <rPh sb="5" eb="6">
      <t>チュウ</t>
    </rPh>
    <rPh sb="7" eb="8">
      <t>コウ</t>
    </rPh>
    <rPh sb="9" eb="10">
      <t>ニチ</t>
    </rPh>
    <rPh sb="11" eb="13">
      <t>トウロク</t>
    </rPh>
    <phoneticPr fontId="2"/>
  </si>
  <si>
    <t>（他協会）中・高
日バ未登録</t>
    <rPh sb="1" eb="4">
      <t>タキョウカイ</t>
    </rPh>
    <rPh sb="5" eb="6">
      <t>チュウ</t>
    </rPh>
    <rPh sb="7" eb="8">
      <t>コウ</t>
    </rPh>
    <rPh sb="9" eb="10">
      <t>ニチ</t>
    </rPh>
    <rPh sb="11" eb="14">
      <t>ミトウロク</t>
    </rPh>
    <phoneticPr fontId="2"/>
  </si>
  <si>
    <t>申込責任者【</t>
    <phoneticPr fontId="2" type="Hiragana"/>
  </si>
  <si>
    <t>連絡先【</t>
    <phoneticPr fontId="2" type="Hiragana"/>
  </si>
  <si>
    <t>　　　　　　　　　　　　　　　　　　　　　　　　　　　　　　　　　　　　　　　　　　　　　　　　　競技力の高い順</t>
    <rPh sb="49" eb="51">
      <t>きょうぎ</t>
    </rPh>
    <rPh sb="51" eb="52">
      <t>りょく</t>
    </rPh>
    <rPh sb="53" eb="54">
      <t>たか</t>
    </rPh>
    <rPh sb="55" eb="56">
      <t>じゅん</t>
    </rPh>
    <phoneticPr fontId="2" type="Hiragana"/>
  </si>
  <si>
    <t>種目略号</t>
    <rPh sb="0" eb="2">
      <t>シュモク</t>
    </rPh>
    <rPh sb="2" eb="4">
      <t>リャクゴウ</t>
    </rPh>
    <phoneticPr fontId="2"/>
  </si>
  <si>
    <t>よみがな</t>
    <phoneticPr fontId="2"/>
  </si>
  <si>
    <t>MD30</t>
    <phoneticPr fontId="1" type="Hiragana"/>
  </si>
  <si>
    <t>MD40</t>
    <phoneticPr fontId="1" type="Hiragana"/>
  </si>
  <si>
    <t>MD50</t>
    <phoneticPr fontId="1" type="Hiragana"/>
  </si>
  <si>
    <t>MD60</t>
    <phoneticPr fontId="1" type="Hiragana"/>
  </si>
  <si>
    <t>WD30</t>
    <phoneticPr fontId="1" type="Hiragana"/>
  </si>
  <si>
    <t>WD40</t>
    <phoneticPr fontId="1" type="Hiragana"/>
  </si>
  <si>
    <t>WD50</t>
    <phoneticPr fontId="1" type="Hiragana"/>
  </si>
  <si>
    <r>
      <t>　　※　所属クラブ名は同じでも必ず記入してください。</t>
    </r>
    <r>
      <rPr>
        <sz val="12"/>
        <color rgb="FFFF0000"/>
        <rFont val="ＭＳ Ｐ明朝"/>
        <family val="1"/>
        <charset val="128"/>
      </rPr>
      <t>（々、〃等は使用禁止）</t>
    </r>
    <rPh sb="4" eb="6">
      <t>ショゾク</t>
    </rPh>
    <rPh sb="9" eb="10">
      <t>メイ</t>
    </rPh>
    <rPh sb="11" eb="12">
      <t>オナ</t>
    </rPh>
    <rPh sb="15" eb="16">
      <t>カナラ</t>
    </rPh>
    <rPh sb="17" eb="19">
      <t>キニュウ</t>
    </rPh>
    <rPh sb="30" eb="31">
      <t>トウ</t>
    </rPh>
    <rPh sb="32" eb="34">
      <t>シヨウ</t>
    </rPh>
    <rPh sb="34" eb="36">
      <t>キンシ</t>
    </rPh>
    <phoneticPr fontId="1"/>
  </si>
  <si>
    <r>
      <t>　　※　日バ協会登録番号を未記入の場合は、</t>
    </r>
    <r>
      <rPr>
        <sz val="12"/>
        <color rgb="FFFF0000"/>
        <rFont val="ＭＳ Ｐ明朝"/>
        <family val="1"/>
        <charset val="128"/>
      </rPr>
      <t>未登録者として参加料を計算します</t>
    </r>
    <r>
      <rPr>
        <sz val="12"/>
        <color theme="1"/>
        <rFont val="ＭＳ Ｐ明朝"/>
        <family val="1"/>
        <charset val="128"/>
      </rPr>
      <t>。</t>
    </r>
    <rPh sb="4" eb="5">
      <t>ニチ</t>
    </rPh>
    <rPh sb="6" eb="8">
      <t>キョウカイ</t>
    </rPh>
    <rPh sb="8" eb="10">
      <t>トウロク</t>
    </rPh>
    <rPh sb="10" eb="12">
      <t>バンゴウ</t>
    </rPh>
    <rPh sb="13" eb="16">
      <t>ミキニュウ</t>
    </rPh>
    <rPh sb="17" eb="19">
      <t>バアイ</t>
    </rPh>
    <rPh sb="21" eb="24">
      <t>ミトウロク</t>
    </rPh>
    <rPh sb="24" eb="25">
      <t>シャ</t>
    </rPh>
    <rPh sb="28" eb="31">
      <t>サンカリョウ</t>
    </rPh>
    <rPh sb="32" eb="34">
      <t>ケイサン</t>
    </rPh>
    <phoneticPr fontId="1"/>
  </si>
  <si>
    <t>【 ダブルス 】</t>
    <phoneticPr fontId="1"/>
  </si>
  <si>
    <t>振込先</t>
    <phoneticPr fontId="1"/>
  </si>
  <si>
    <t>（7）　観客席では体育館シューズを履かないでください。（観客席は下履きです。）</t>
    <phoneticPr fontId="1"/>
  </si>
  <si>
    <t>（6）　申込用紙に記載された個人情報は大会運営に使用し、組み合わせ及び大会成績、</t>
    <rPh sb="4" eb="6">
      <t>モウシコミ</t>
    </rPh>
    <rPh sb="6" eb="8">
      <t>ヨウシ</t>
    </rPh>
    <rPh sb="9" eb="11">
      <t>キサイ</t>
    </rPh>
    <rPh sb="14" eb="16">
      <t>コジン</t>
    </rPh>
    <rPh sb="16" eb="18">
      <t>ジョウホウ</t>
    </rPh>
    <rPh sb="19" eb="21">
      <t>タイカイ</t>
    </rPh>
    <rPh sb="21" eb="23">
      <t>ウンエイ</t>
    </rPh>
    <rPh sb="24" eb="26">
      <t>シヨウ</t>
    </rPh>
    <rPh sb="28" eb="29">
      <t>ク</t>
    </rPh>
    <rPh sb="30" eb="31">
      <t>ア</t>
    </rPh>
    <rPh sb="33" eb="34">
      <t>オヨ</t>
    </rPh>
    <rPh sb="35" eb="37">
      <t>タイカイ</t>
    </rPh>
    <rPh sb="37" eb="39">
      <t>セイセキ</t>
    </rPh>
    <phoneticPr fontId="1"/>
  </si>
  <si>
    <t>（5）　参加者数により種目の混成および競技方法の変更を行う場合があります。</t>
    <rPh sb="4" eb="7">
      <t>サンカシャ</t>
    </rPh>
    <rPh sb="7" eb="8">
      <t>スウ</t>
    </rPh>
    <rPh sb="11" eb="13">
      <t>シュモク</t>
    </rPh>
    <rPh sb="14" eb="16">
      <t>コンセイ</t>
    </rPh>
    <rPh sb="19" eb="23">
      <t>キョウギホウホウ</t>
    </rPh>
    <rPh sb="24" eb="26">
      <t>ヘンコウ</t>
    </rPh>
    <rPh sb="27" eb="28">
      <t>オコナ</t>
    </rPh>
    <rPh sb="29" eb="31">
      <t>バアイ</t>
    </rPh>
    <phoneticPr fontId="1"/>
  </si>
  <si>
    <t>申し込みに際しての記載事項は等については、本大会でのみ使用いたします。</t>
  </si>
  <si>
    <t>　　※　</t>
    <phoneticPr fontId="2"/>
  </si>
  <si>
    <t>色の欄は必ず該当項目を選択をしてください。</t>
    <phoneticPr fontId="1"/>
  </si>
  <si>
    <t>　　※　</t>
    <phoneticPr fontId="1"/>
  </si>
  <si>
    <t>色付きの欄には自動で数値が入ります。（入力できませんのでご注意ください。）</t>
  </si>
  <si>
    <t>バドミントン愛好者　（中学生以上）</t>
    <rPh sb="6" eb="9">
      <t>アイコウシャ</t>
    </rPh>
    <rPh sb="11" eb="14">
      <t>チュウガクセイ</t>
    </rPh>
    <rPh sb="14" eb="16">
      <t>イジョウ</t>
    </rPh>
    <phoneticPr fontId="1"/>
  </si>
  <si>
    <t>久留米市教育委員会　（公財）久留米市スポーツ協会</t>
    <phoneticPr fontId="1"/>
  </si>
  <si>
    <t>令和6年度（公財）日本バドミントン競技規則、同大会運営規定及び同公認審判員規程により行う。</t>
    <rPh sb="0" eb="2">
      <t>レイワ</t>
    </rPh>
    <rPh sb="3" eb="4">
      <t>ネン</t>
    </rPh>
    <phoneticPr fontId="1"/>
  </si>
  <si>
    <t>令和6年度（公財）日本バドミントン協会審査合格水鳥球</t>
    <rPh sb="0" eb="2">
      <t>レイワ</t>
    </rPh>
    <rPh sb="17" eb="19">
      <t>キョウカイ</t>
    </rPh>
    <rPh sb="19" eb="21">
      <t>シンサ</t>
    </rPh>
    <rPh sb="21" eb="23">
      <t>ゴウカク</t>
    </rPh>
    <rPh sb="23" eb="25">
      <t>ミズトリ</t>
    </rPh>
    <rPh sb="25" eb="26">
      <t>キュウ</t>
    </rPh>
    <phoneticPr fontId="1"/>
  </si>
  <si>
    <t>年齢別　男・女 ダブルス</t>
    <rPh sb="0" eb="3">
      <t>ネンレイベツ</t>
    </rPh>
    <phoneticPr fontId="1"/>
  </si>
  <si>
    <t>　【 ゆうちょ銀行 】　  　[店 名]  七四八　 [店 番] 748   [普通預金 ] 1536240</t>
    <rPh sb="43" eb="44">
      <t>キン</t>
    </rPh>
    <phoneticPr fontId="1"/>
  </si>
  <si>
    <t>参加料　　　</t>
    <rPh sb="0" eb="3">
      <t>サンカリョウ</t>
    </rPh>
    <phoneticPr fontId="1"/>
  </si>
  <si>
    <t>組合せ会議において不適当な出場申し込みと判断した場合は､変更する場合があります。</t>
    <rPh sb="0" eb="2">
      <t>クミアワ</t>
    </rPh>
    <rPh sb="3" eb="5">
      <t>カイギ</t>
    </rPh>
    <rPh sb="9" eb="12">
      <t>フテキトウ</t>
    </rPh>
    <rPh sb="13" eb="15">
      <t>シュツジョウ</t>
    </rPh>
    <rPh sb="15" eb="16">
      <t>モウ</t>
    </rPh>
    <rPh sb="17" eb="18">
      <t>コ</t>
    </rPh>
    <rPh sb="20" eb="22">
      <t>ハンダン</t>
    </rPh>
    <rPh sb="24" eb="26">
      <t>バアイ</t>
    </rPh>
    <rPh sb="28" eb="30">
      <t>ヘンコウ</t>
    </rPh>
    <rPh sb="32" eb="34">
      <t>バアイ</t>
    </rPh>
    <phoneticPr fontId="1"/>
  </si>
  <si>
    <t>　ＰＤＦ・写メール、郵送、過去大会の申し込み書では受付できないので注意お願いします。</t>
    <rPh sb="25" eb="27">
      <t>ウケツケ</t>
    </rPh>
    <rPh sb="33" eb="35">
      <t>チュウイ</t>
    </rPh>
    <rPh sb="36" eb="37">
      <t>ネガ</t>
    </rPh>
    <phoneticPr fontId="1"/>
  </si>
  <si>
    <t>　　メールの宛先：kurume.taikaimoshikomi@gmail.com</t>
    <rPh sb="6" eb="8">
      <t>アテサキ</t>
    </rPh>
    <phoneticPr fontId="1"/>
  </si>
  <si>
    <t>　　折り返し、受付メールをお送りします。三日経っても来ない場合は受付担当者　</t>
    <rPh sb="2" eb="3">
      <t>オ</t>
    </rPh>
    <rPh sb="4" eb="5">
      <t>カエ</t>
    </rPh>
    <rPh sb="7" eb="9">
      <t>ウケツケ</t>
    </rPh>
    <rPh sb="14" eb="15">
      <t>オク</t>
    </rPh>
    <rPh sb="20" eb="22">
      <t>ミッカ</t>
    </rPh>
    <rPh sb="22" eb="23">
      <t>タ</t>
    </rPh>
    <rPh sb="26" eb="27">
      <t>コ</t>
    </rPh>
    <rPh sb="29" eb="31">
      <t>バアイ</t>
    </rPh>
    <rPh sb="32" eb="34">
      <t>ウケツケ</t>
    </rPh>
    <rPh sb="34" eb="37">
      <t>タントウシャ</t>
    </rPh>
    <phoneticPr fontId="1"/>
  </si>
  <si>
    <r>
      <t>　　</t>
    </r>
    <r>
      <rPr>
        <sz val="12"/>
        <color rgb="FF00B050"/>
        <rFont val="ＭＳ Ｐ明朝"/>
        <family val="1"/>
        <charset val="128"/>
      </rPr>
      <t>江本　智</t>
    </r>
    <r>
      <rPr>
        <b/>
        <sz val="12"/>
        <color rgb="FF00B050"/>
        <rFont val="ＭＳ Ｐ明朝"/>
        <family val="1"/>
        <charset val="128"/>
      </rPr>
      <t>　０９０－５２８６－４９７４</t>
    </r>
    <r>
      <rPr>
        <sz val="12"/>
        <color theme="1"/>
        <rFont val="ＭＳ Ｐ明朝"/>
        <family val="1"/>
        <charset val="128"/>
      </rPr>
      <t>にご連絡ください。</t>
    </r>
    <rPh sb="2" eb="4">
      <t>エモト</t>
    </rPh>
    <rPh sb="5" eb="6">
      <t>トモ</t>
    </rPh>
    <rPh sb="22" eb="24">
      <t>レンラク</t>
    </rPh>
    <phoneticPr fontId="1"/>
  </si>
  <si>
    <t>【こちらからの返信が届かないメールアドレスがありますのでご注意ください。】</t>
    <phoneticPr fontId="1"/>
  </si>
  <si>
    <t>締切日後の取り消し、変更は一切できませんのでご了承ください。</t>
    <phoneticPr fontId="1"/>
  </si>
  <si>
    <t xml:space="preserve"> 予選リーグ戦、決勝トーナメント戦の21点3ゲームで行うが参加数によって変更することがあります。</t>
    <rPh sb="1" eb="3">
      <t>ヨセン</t>
    </rPh>
    <rPh sb="20" eb="21">
      <t>テン</t>
    </rPh>
    <rPh sb="29" eb="32">
      <t>サンカスウ</t>
    </rPh>
    <rPh sb="36" eb="38">
      <t>ヘンコウ</t>
    </rPh>
    <phoneticPr fontId="1"/>
  </si>
  <si>
    <r>
      <t xml:space="preserve">  　　口座名義人　　久留米市バドミントン協会　　　　</t>
    </r>
    <r>
      <rPr>
        <b/>
        <u/>
        <sz val="12"/>
        <color rgb="FF000000"/>
        <rFont val="ＭＳ Ｐ明朝"/>
        <family val="1"/>
        <charset val="128"/>
      </rPr>
      <t>＊振込期限　　9月27日（金）</t>
    </r>
    <rPh sb="28" eb="30">
      <t>フリコミ</t>
    </rPh>
    <rPh sb="30" eb="32">
      <t>キゲン</t>
    </rPh>
    <rPh sb="35" eb="36">
      <t>ガツ</t>
    </rPh>
    <rPh sb="38" eb="39">
      <t>ニチ</t>
    </rPh>
    <rPh sb="40" eb="41">
      <t>キン</t>
    </rPh>
    <phoneticPr fontId="1"/>
  </si>
  <si>
    <t>久留米アリーナ 　　久留米市東櫛原170-1　TEL　0942（39）7371</t>
    <rPh sb="0" eb="3">
      <t>クルメ</t>
    </rPh>
    <rPh sb="10" eb="13">
      <t>クルメ</t>
    </rPh>
    <rPh sb="13" eb="14">
      <t>シ</t>
    </rPh>
    <rPh sb="14" eb="17">
      <t>ヒガシクシハラ</t>
    </rPh>
    <phoneticPr fontId="1"/>
  </si>
  <si>
    <t>久留米市バド協会員：（日バ登録者）　一般１人2,200円、(日バ未登録者)　一般１人2,500円　　</t>
    <rPh sb="0" eb="4">
      <t>クルメシ</t>
    </rPh>
    <rPh sb="6" eb="8">
      <t>キョウカイ</t>
    </rPh>
    <rPh sb="8" eb="9">
      <t>イン</t>
    </rPh>
    <rPh sb="30" eb="31">
      <t>ニチ</t>
    </rPh>
    <rPh sb="32" eb="35">
      <t>ミトウロク</t>
    </rPh>
    <rPh sb="35" eb="36">
      <t>シャ</t>
    </rPh>
    <rPh sb="38" eb="40">
      <t>イッパン</t>
    </rPh>
    <rPh sb="41" eb="42">
      <t>ニン</t>
    </rPh>
    <rPh sb="47" eb="48">
      <t>エン</t>
    </rPh>
    <phoneticPr fontId="1"/>
  </si>
  <si>
    <t>久留米市バド協会員：（日バ登録者）　高校生以下１人1,700円、(日バ未登録者)　一般１人2,000円　　</t>
    <rPh sb="0" eb="4">
      <t>クルメシ</t>
    </rPh>
    <rPh sb="6" eb="8">
      <t>キョウカイ</t>
    </rPh>
    <rPh sb="8" eb="9">
      <t>イン</t>
    </rPh>
    <rPh sb="18" eb="20">
      <t>コウコウ</t>
    </rPh>
    <rPh sb="20" eb="21">
      <t>セイ</t>
    </rPh>
    <rPh sb="21" eb="23">
      <t>イカ</t>
    </rPh>
    <rPh sb="33" eb="34">
      <t>ニチ</t>
    </rPh>
    <rPh sb="35" eb="38">
      <t>ミトウロク</t>
    </rPh>
    <rPh sb="38" eb="39">
      <t>シャ</t>
    </rPh>
    <rPh sb="41" eb="43">
      <t>イッパン</t>
    </rPh>
    <rPh sb="44" eb="45">
      <t>ニン</t>
    </rPh>
    <rPh sb="50" eb="51">
      <t>エン</t>
    </rPh>
    <phoneticPr fontId="1"/>
  </si>
  <si>
    <t>その他：（日バ登録者） 一般1人2,700円、（日バ未登録者） 一般1人3,000円</t>
    <rPh sb="2" eb="3">
      <t>タ</t>
    </rPh>
    <rPh sb="5" eb="6">
      <t>ニチ</t>
    </rPh>
    <rPh sb="7" eb="10">
      <t>トウロクシャ</t>
    </rPh>
    <rPh sb="12" eb="14">
      <t>イッパン</t>
    </rPh>
    <rPh sb="15" eb="16">
      <t>ニン</t>
    </rPh>
    <rPh sb="21" eb="22">
      <t>エン</t>
    </rPh>
    <rPh sb="24" eb="25">
      <t>ニチ</t>
    </rPh>
    <rPh sb="26" eb="29">
      <t>ミトウロク</t>
    </rPh>
    <rPh sb="29" eb="30">
      <t>シャ</t>
    </rPh>
    <rPh sb="32" eb="34">
      <t>イッパン</t>
    </rPh>
    <rPh sb="35" eb="36">
      <t>ニン</t>
    </rPh>
    <rPh sb="41" eb="42">
      <t>エン</t>
    </rPh>
    <phoneticPr fontId="1"/>
  </si>
  <si>
    <t>その他：（日バ登録者） 高校生以下1人2,200円、（日バ未登録者） 高校生以下1人2,500円</t>
    <rPh sb="2" eb="3">
      <t>タ</t>
    </rPh>
    <rPh sb="5" eb="6">
      <t>ニチ</t>
    </rPh>
    <rPh sb="7" eb="10">
      <t>トウロクシャ</t>
    </rPh>
    <rPh sb="12" eb="15">
      <t>コウコウセイ</t>
    </rPh>
    <rPh sb="15" eb="17">
      <t>イカ</t>
    </rPh>
    <rPh sb="18" eb="19">
      <t>ニン</t>
    </rPh>
    <rPh sb="24" eb="25">
      <t>エン</t>
    </rPh>
    <rPh sb="27" eb="28">
      <t>ニチ</t>
    </rPh>
    <rPh sb="29" eb="32">
      <t>ミトウロク</t>
    </rPh>
    <rPh sb="32" eb="33">
      <t>シャ</t>
    </rPh>
    <rPh sb="35" eb="40">
      <t>コウコウセイイカ</t>
    </rPh>
    <rPh sb="41" eb="42">
      <t>ニン</t>
    </rPh>
    <rPh sb="47" eb="48">
      <t>エン</t>
    </rPh>
    <phoneticPr fontId="1"/>
  </si>
  <si>
    <t>下記期間にメールに添付してお送りください。締切厳守でお願いします。</t>
    <rPh sb="0" eb="2">
      <t>カキ</t>
    </rPh>
    <rPh sb="2" eb="4">
      <t>キカン</t>
    </rPh>
    <phoneticPr fontId="1"/>
  </si>
  <si>
    <t>久留米市バドミントン協会ホームページから申込書のエクセルファイルを入手、作成して</t>
    <rPh sb="0" eb="4">
      <t>クルメシ</t>
    </rPh>
    <rPh sb="10" eb="12">
      <t>キョウカイ</t>
    </rPh>
    <rPh sb="20" eb="23">
      <t>モウシコミショ</t>
    </rPh>
    <rPh sb="33" eb="35">
      <t>ニュウシュ</t>
    </rPh>
    <rPh sb="36" eb="38">
      <t>サクセイ</t>
    </rPh>
    <phoneticPr fontId="1"/>
  </si>
  <si>
    <t>【申込受付け期間】　８月２７日（火） ～ ９月２７日（金）</t>
    <rPh sb="1" eb="3">
      <t>モウシコミ</t>
    </rPh>
    <rPh sb="3" eb="5">
      <t>ウケツ</t>
    </rPh>
    <rPh sb="6" eb="8">
      <t>キカン</t>
    </rPh>
    <rPh sb="11" eb="12">
      <t>ガツ</t>
    </rPh>
    <rPh sb="14" eb="15">
      <t>ニチ</t>
    </rPh>
    <rPh sb="16" eb="17">
      <t>ヒ</t>
    </rPh>
    <rPh sb="22" eb="23">
      <t>ガツ</t>
    </rPh>
    <rPh sb="25" eb="26">
      <t>ニチ</t>
    </rPh>
    <rPh sb="27" eb="28">
      <t>キン</t>
    </rPh>
    <phoneticPr fontId="1"/>
  </si>
  <si>
    <r>
      <t>令和6年10月20日（日）　</t>
    </r>
    <r>
      <rPr>
        <sz val="14"/>
        <color rgb="FFFF0000"/>
        <rFont val="ＭＳ Ｐ明朝"/>
        <family val="1"/>
        <charset val="128"/>
      </rPr>
      <t xml:space="preserve">  開場  8時00 分 　　試合開始　9時20分 </t>
    </r>
    <rPh sb="0" eb="2">
      <t>レイワ</t>
    </rPh>
    <rPh sb="3" eb="4">
      <t>ネン</t>
    </rPh>
    <rPh sb="11" eb="12">
      <t>ニチ</t>
    </rPh>
    <rPh sb="16" eb="18">
      <t>カイジョウ</t>
    </rPh>
    <rPh sb="21" eb="22">
      <t>ジ</t>
    </rPh>
    <rPh sb="25" eb="26">
      <t>フン</t>
    </rPh>
    <rPh sb="29" eb="33">
      <t>シアイカイシ</t>
    </rPh>
    <rPh sb="35" eb="36">
      <t>ジ</t>
    </rPh>
    <rPh sb="38" eb="39">
      <t>フン</t>
    </rPh>
    <phoneticPr fontId="1"/>
  </si>
  <si>
    <t>ふりがな（</t>
    <phoneticPr fontId="2"/>
  </si>
  <si>
    <t>）</t>
    <phoneticPr fontId="2" type="Hiragana"/>
  </si>
  <si>
    <t>団体名【</t>
    <phoneticPr fontId="2"/>
  </si>
  <si>
    <r>
      <t>（１）　大会運営担当は、「協会事務局」と下記の</t>
    </r>
    <r>
      <rPr>
        <b/>
        <sz val="12"/>
        <color rgb="FFFF0000"/>
        <rFont val="ＭＳ Ｐ明朝"/>
        <family val="1"/>
        <charset val="128"/>
      </rPr>
      <t xml:space="preserve">「 </t>
    </r>
    <r>
      <rPr>
        <b/>
        <u/>
        <sz val="12"/>
        <color rgb="FFFF0000"/>
        <rFont val="ＭＳ Ｐ明朝"/>
        <family val="1"/>
        <charset val="128"/>
      </rPr>
      <t>担当クラブ</t>
    </r>
    <r>
      <rPr>
        <b/>
        <sz val="12"/>
        <color rgb="FFFF0000"/>
        <rFont val="ＭＳ Ｐ明朝"/>
        <family val="1"/>
        <charset val="128"/>
      </rPr>
      <t xml:space="preserve"> 」</t>
    </r>
    <r>
      <rPr>
        <sz val="12"/>
        <color theme="1"/>
        <rFont val="ＭＳ Ｐ明朝"/>
        <family val="1"/>
        <charset val="128"/>
      </rPr>
      <t>で行います。</t>
    </r>
    <rPh sb="13" eb="15">
      <t>キョウカイ</t>
    </rPh>
    <rPh sb="15" eb="18">
      <t>ジムキョク</t>
    </rPh>
    <rPh sb="20" eb="22">
      <t>カキ</t>
    </rPh>
    <rPh sb="25" eb="27">
      <t>タントウ</t>
    </rPh>
    <rPh sb="33" eb="34">
      <t>オコナ</t>
    </rPh>
    <phoneticPr fontId="1"/>
  </si>
  <si>
    <r>
      <t>　　　　</t>
    </r>
    <r>
      <rPr>
        <b/>
        <sz val="12"/>
        <color rgb="FFFF0000"/>
        <rFont val="ＭＳ Ｐ明朝"/>
        <family val="1"/>
        <charset val="128"/>
      </rPr>
      <t>（　</t>
    </r>
    <r>
      <rPr>
        <b/>
        <u/>
        <sz val="12"/>
        <color rgb="FFFF0000"/>
        <rFont val="ＭＳ Ｐ明朝"/>
        <family val="1"/>
        <charset val="128"/>
      </rPr>
      <t>日吉クラブ</t>
    </r>
    <r>
      <rPr>
        <b/>
        <sz val="12"/>
        <color rgb="FFFF0000"/>
        <rFont val="ＭＳ Ｐ明朝"/>
        <family val="1"/>
        <charset val="128"/>
      </rPr>
      <t>　）（　</t>
    </r>
    <r>
      <rPr>
        <b/>
        <u/>
        <sz val="12"/>
        <color rgb="FFFF0000"/>
        <rFont val="ＭＳ Ｐ明朝"/>
        <family val="1"/>
        <charset val="128"/>
      </rPr>
      <t>山川ガッツビー</t>
    </r>
    <r>
      <rPr>
        <b/>
        <sz val="12"/>
        <color rgb="FFFF0000"/>
        <rFont val="ＭＳ Ｐ明朝"/>
        <family val="1"/>
        <charset val="128"/>
      </rPr>
      <t>　）（　</t>
    </r>
    <r>
      <rPr>
        <b/>
        <u/>
        <sz val="12"/>
        <color rgb="FFFF0000"/>
        <rFont val="ＭＳ Ｐ明朝"/>
        <family val="1"/>
        <charset val="128"/>
      </rPr>
      <t>F-Ribbon</t>
    </r>
    <r>
      <rPr>
        <b/>
        <sz val="12"/>
        <color rgb="FFFF0000"/>
        <rFont val="ＭＳ Ｐ明朝"/>
        <family val="1"/>
        <charset val="128"/>
      </rPr>
      <t>　）</t>
    </r>
    <rPh sb="6" eb="8">
      <t>ヒヨシ</t>
    </rPh>
    <rPh sb="15" eb="17">
      <t>ヤマカワ</t>
    </rPh>
    <phoneticPr fontId="1"/>
  </si>
  <si>
    <t>①男子フリー  ②男子30歳以上  ③男子40歳以上  ④男子50歳以上  ⑤男子60歳以上　⑥男子中高生</t>
    <rPh sb="1" eb="3">
      <t>ダンシ</t>
    </rPh>
    <rPh sb="48" eb="50">
      <t>ダンシ</t>
    </rPh>
    <rPh sb="50" eb="53">
      <t>チュウコウセイ</t>
    </rPh>
    <phoneticPr fontId="1"/>
  </si>
  <si>
    <t>⑦女子フリー  ⑧女子30歳以上  ⑨女子40歳以上  ⑩女子50歳以上　⑪女子中高生</t>
    <rPh sb="1" eb="3">
      <t>ジョシ</t>
    </rPh>
    <rPh sb="38" eb="40">
      <t>ジョシ</t>
    </rPh>
    <rPh sb="40" eb="43">
      <t>チュウコウセイ</t>
    </rPh>
    <phoneticPr fontId="1"/>
  </si>
  <si>
    <t>　　　　　　  ⑤男子60歳以上 ⇒ MD60 ⑥男子中高生 ⇒ MDJ</t>
    <rPh sb="27" eb="30">
      <t>チュウコウセイ</t>
    </rPh>
    <phoneticPr fontId="2"/>
  </si>
  <si>
    <t>MDJ</t>
    <phoneticPr fontId="1"/>
  </si>
  <si>
    <t>WDJ</t>
    <phoneticPr fontId="1"/>
  </si>
  <si>
    <t>WDJ</t>
    <phoneticPr fontId="1" type="Hiragana"/>
  </si>
  <si>
    <r>
      <t>　　※　協会区分を未記入の場合は、</t>
    </r>
    <r>
      <rPr>
        <sz val="12"/>
        <color rgb="FFFF0000"/>
        <rFont val="ＭＳ Ｐ明朝"/>
        <family val="1"/>
        <charset val="128"/>
      </rPr>
      <t>その他として参加料を計算します。</t>
    </r>
    <rPh sb="4" eb="6">
      <t>キョウカイ</t>
    </rPh>
    <rPh sb="6" eb="8">
      <t>クブン</t>
    </rPh>
    <rPh sb="9" eb="12">
      <t>ミキニュウ</t>
    </rPh>
    <rPh sb="13" eb="15">
      <t>バアイ</t>
    </rPh>
    <rPh sb="19" eb="20">
      <t>タ</t>
    </rPh>
    <rPh sb="23" eb="26">
      <t>サンカリョウ</t>
    </rPh>
    <rPh sb="27" eb="29">
      <t>ケイサン</t>
    </rPh>
    <phoneticPr fontId="1"/>
  </si>
  <si>
    <t>　　※　振込は申込書単位でお願いします。【 同団体で複数申込書の場合は団体(申込責任者)単位で一括振込 】</t>
    <rPh sb="4" eb="6">
      <t>フリコミ</t>
    </rPh>
    <rPh sb="7" eb="10">
      <t>モウシコミショ</t>
    </rPh>
    <rPh sb="10" eb="12">
      <t>タンイ</t>
    </rPh>
    <rPh sb="14" eb="15">
      <t>ネガ</t>
    </rPh>
    <rPh sb="22" eb="25">
      <t>ドウダンタイ</t>
    </rPh>
    <rPh sb="26" eb="28">
      <t>フクスウ</t>
    </rPh>
    <rPh sb="28" eb="31">
      <t>モウシコミショ</t>
    </rPh>
    <rPh sb="32" eb="34">
      <t>バアイ</t>
    </rPh>
    <rPh sb="35" eb="37">
      <t>ダンタイ</t>
    </rPh>
    <rPh sb="38" eb="40">
      <t>モウシコミ</t>
    </rPh>
    <rPh sb="40" eb="42">
      <t>セキニン</t>
    </rPh>
    <rPh sb="42" eb="43">
      <t>シャ</t>
    </rPh>
    <rPh sb="44" eb="46">
      <t>タンイ</t>
    </rPh>
    <rPh sb="47" eb="49">
      <t>イッカツ</t>
    </rPh>
    <rPh sb="49" eb="51">
      <t>フリコミ</t>
    </rPh>
    <phoneticPr fontId="1"/>
  </si>
  <si>
    <t>その他</t>
    <rPh sb="2" eb="3">
      <t>た</t>
    </rPh>
    <phoneticPr fontId="1" type="Hiragana"/>
  </si>
  <si>
    <t>MDF</t>
    <phoneticPr fontId="1" type="Hiragana"/>
  </si>
  <si>
    <r>
      <t>種目略号  ①</t>
    </r>
    <r>
      <rPr>
        <sz val="12"/>
        <color indexed="8"/>
        <rFont val="ＭＳ Ｐ明朝"/>
        <family val="1"/>
        <charset val="128"/>
      </rPr>
      <t>男子ﾌﾘｰ ⇒ MDF</t>
    </r>
    <r>
      <rPr>
        <sz val="12"/>
        <color rgb="FF000000"/>
        <rFont val="ＭＳ Ｐ明朝"/>
        <family val="1"/>
        <charset val="128"/>
      </rPr>
      <t xml:space="preserve"> </t>
    </r>
    <r>
      <rPr>
        <sz val="12"/>
        <color indexed="8"/>
        <rFont val="ＭＳ Ｐ明朝"/>
        <family val="1"/>
        <charset val="128"/>
      </rPr>
      <t>②男子30歳以上 ⇒ MD</t>
    </r>
    <r>
      <rPr>
        <sz val="12"/>
        <color rgb="FF000000"/>
        <rFont val="ＭＳ Ｐ明朝"/>
        <family val="1"/>
        <charset val="128"/>
      </rPr>
      <t xml:space="preserve">30 </t>
    </r>
    <r>
      <rPr>
        <sz val="12"/>
        <color indexed="8"/>
        <rFont val="ＭＳ Ｐ明朝"/>
        <family val="1"/>
        <charset val="128"/>
      </rPr>
      <t xml:space="preserve">③男子40歳以上 ⇒ </t>
    </r>
    <r>
      <rPr>
        <sz val="12"/>
        <color rgb="FF000000"/>
        <rFont val="ＭＳ Ｐ明朝"/>
        <family val="1"/>
        <charset val="128"/>
      </rPr>
      <t xml:space="preserve">MD40 </t>
    </r>
    <r>
      <rPr>
        <sz val="12"/>
        <color indexed="8"/>
        <rFont val="ＭＳ Ｐ明朝"/>
        <family val="1"/>
        <charset val="128"/>
      </rPr>
      <t xml:space="preserve">④男子50歳以上 ⇒ </t>
    </r>
    <r>
      <rPr>
        <sz val="12"/>
        <color rgb="FF000000"/>
        <rFont val="ＭＳ Ｐ明朝"/>
        <family val="1"/>
        <charset val="128"/>
      </rPr>
      <t>MD50</t>
    </r>
    <rPh sb="0" eb="2">
      <t>シュモク</t>
    </rPh>
    <rPh sb="2" eb="4">
      <t>リャクゴウ</t>
    </rPh>
    <rPh sb="7" eb="9">
      <t>ダンシ</t>
    </rPh>
    <rPh sb="24" eb="25">
      <t>サイ</t>
    </rPh>
    <rPh sb="25" eb="27">
      <t>イジョウ</t>
    </rPh>
    <phoneticPr fontId="2"/>
  </si>
  <si>
    <r>
      <t>　　　　　　  ⑦女</t>
    </r>
    <r>
      <rPr>
        <sz val="12"/>
        <color indexed="8"/>
        <rFont val="ＭＳ Ｐ明朝"/>
        <family val="1"/>
        <charset val="128"/>
      </rPr>
      <t>子ﾌﾘｰ ⇒ WDF</t>
    </r>
    <r>
      <rPr>
        <sz val="12"/>
        <color rgb="FF000000"/>
        <rFont val="ＭＳ Ｐ明朝"/>
        <family val="1"/>
        <charset val="128"/>
      </rPr>
      <t xml:space="preserve"> ⑧</t>
    </r>
    <r>
      <rPr>
        <sz val="12"/>
        <color indexed="8"/>
        <rFont val="ＭＳ Ｐ明朝"/>
        <family val="1"/>
        <charset val="128"/>
      </rPr>
      <t xml:space="preserve">女子30歳以上 ⇒ </t>
    </r>
    <r>
      <rPr>
        <sz val="12"/>
        <color rgb="FF000000"/>
        <rFont val="ＭＳ Ｐ明朝"/>
        <family val="1"/>
        <charset val="128"/>
      </rPr>
      <t>WD30 ⑨</t>
    </r>
    <r>
      <rPr>
        <sz val="12"/>
        <color indexed="8"/>
        <rFont val="ＭＳ Ｐ明朝"/>
        <family val="1"/>
        <charset val="128"/>
      </rPr>
      <t xml:space="preserve">女子40歳以上 ⇒ </t>
    </r>
    <r>
      <rPr>
        <sz val="12"/>
        <color rgb="FF000000"/>
        <rFont val="ＭＳ Ｐ明朝"/>
        <family val="1"/>
        <charset val="128"/>
      </rPr>
      <t>WD40 ⑩</t>
    </r>
    <r>
      <rPr>
        <sz val="12"/>
        <color indexed="8"/>
        <rFont val="ＭＳ Ｐ明朝"/>
        <family val="1"/>
        <charset val="128"/>
      </rPr>
      <t xml:space="preserve">女子50歳以上 ⇒ </t>
    </r>
    <r>
      <rPr>
        <sz val="12"/>
        <color rgb="FF000000"/>
        <rFont val="ＭＳ Ｐ明朝"/>
        <family val="1"/>
        <charset val="128"/>
      </rPr>
      <t>WD50 ⑪女子中高生⇒ WDJ</t>
    </r>
    <rPh sb="9" eb="11">
      <t>ジョシ</t>
    </rPh>
    <rPh sb="22" eb="23">
      <t>オンナ</t>
    </rPh>
    <rPh sb="26" eb="27">
      <t>サイ</t>
    </rPh>
    <rPh sb="27" eb="29">
      <t>イジョウ</t>
    </rPh>
    <rPh sb="38" eb="39">
      <t>オンナ</t>
    </rPh>
    <rPh sb="54" eb="55">
      <t>オンナ</t>
    </rPh>
    <rPh sb="72" eb="75">
      <t>チュウコウセイ</t>
    </rPh>
    <phoneticPr fontId="2"/>
  </si>
  <si>
    <t>WDF</t>
    <phoneticPr fontId="1" type="Hiragana"/>
  </si>
  <si>
    <t>MDF</t>
    <phoneticPr fontId="1"/>
  </si>
  <si>
    <t>WDF</t>
    <phoneticPr fontId="1"/>
  </si>
  <si>
    <t>【申込受付け期間】　８月２７日（火） ～ ９月２７日（金）</t>
    <phoneticPr fontId="1"/>
  </si>
  <si>
    <t>久留米市秋季オープンバドミントン大会要項</t>
    <rPh sb="3" eb="4">
      <t>シ</t>
    </rPh>
    <rPh sb="18" eb="20">
      <t>ヨウコウ</t>
    </rPh>
    <phoneticPr fontId="1"/>
  </si>
  <si>
    <t>久留米秋季オープンバドミントン大会　申込書</t>
    <rPh sb="18" eb="21">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</si>
</sst>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2"/>
      <charset val="128"/>
      <scheme val="minor"/>
    </font>
    <font>
      <sz val="18"/>
      <color theme="1"/>
      <name val="ＭＳ Ｐ明朝"/>
      <family val="1"/>
      <charset val="128"/>
    </font>
    <font>
      <sz val="12"/>
      <color theme="1"/>
      <name val="ＭＳ Ｐ明朝"/>
      <family val="1"/>
      <charset val="128"/>
    </font>
    <font>
      <sz val="12"/>
      <color rgb="FFFF0000"/>
      <name val="ＭＳ Ｐ明朝"/>
      <family val="1"/>
      <charset val="128"/>
    </font>
    <font>
      <sz val="12"/>
      <name val="ＭＳ Ｐ明朝"/>
      <family val="1"/>
      <charset val="128"/>
    </font>
    <font>
      <sz val="14"/>
      <color rgb="FFFF0000"/>
      <name val="ＭＳ Ｐ明朝"/>
      <family val="1"/>
      <charset val="128"/>
    </font>
    <font>
      <sz val="11"/>
      <color theme="1"/>
      <name val="ＭＳ Ｐ明朝"/>
      <family val="1"/>
      <charset val="128"/>
    </font>
    <font>
      <sz val="14"/>
      <color theme="1"/>
      <name val="ＭＳ Ｐ明朝"/>
      <family val="1"/>
      <charset val="128"/>
    </font>
    <font>
      <sz val="18"/>
      <color rgb="FFFF0000"/>
      <name val="ＭＳ Ｐ明朝"/>
      <family val="1"/>
      <charset val="128"/>
    </font>
    <font>
      <sz val="28"/>
      <color theme="1"/>
      <name val="ＭＳ Ｐ明朝"/>
      <family val="1"/>
      <charset val="128"/>
    </font>
    <font>
      <sz val="9"/>
      <name val="ＭＳ Ｐ明朝"/>
      <family val="1"/>
      <charset val="128"/>
    </font>
    <font>
      <sz val="11"/>
      <name val="ＭＳ Ｐ明朝"/>
      <family val="1"/>
      <charset val="128"/>
    </font>
    <font>
      <sz val="11"/>
      <color rgb="FFFF0000"/>
      <name val="ＭＳ Ｐ明朝"/>
      <family val="1"/>
      <charset val="128"/>
    </font>
    <font>
      <sz val="9"/>
      <color theme="1"/>
      <name val="ＭＳ Ｐ明朝"/>
      <family val="1"/>
      <charset val="128"/>
    </font>
    <font>
      <sz val="14"/>
      <color theme="1"/>
      <name val="ＭＳ Ｐゴシック"/>
      <family val="3"/>
      <charset val="128"/>
      <scheme val="minor"/>
    </font>
    <font>
      <b/>
      <sz val="12"/>
      <color theme="1"/>
      <name val="ＭＳ Ｐ明朝"/>
      <family val="1"/>
      <charset val="128"/>
    </font>
    <font>
      <sz val="10"/>
      <color theme="1"/>
      <name val="ＭＳ Ｐ明朝"/>
      <family val="1"/>
      <charset val="128"/>
    </font>
    <font>
      <b/>
      <sz val="14"/>
      <color theme="1"/>
      <name val="ＭＳ Ｐゴシック"/>
      <family val="3"/>
      <charset val="128"/>
      <scheme val="minor"/>
    </font>
    <font>
      <b/>
      <sz val="14"/>
      <color rgb="FFFF0000"/>
      <name val="ＭＳ Ｐ明朝"/>
      <family val="1"/>
      <charset val="128"/>
    </font>
    <font>
      <sz val="12"/>
      <color rgb="FF000000"/>
      <name val="ＭＳ Ｐ明朝"/>
      <family val="1"/>
      <charset val="128"/>
    </font>
    <font>
      <b/>
      <sz val="12"/>
      <color rgb="FFFF0000"/>
      <name val="ＭＳ Ｐ明朝"/>
      <family val="1"/>
      <charset val="128"/>
    </font>
    <font>
      <sz val="12"/>
      <color rgb="FF00B050"/>
      <name val="ＭＳ Ｐ明朝"/>
      <family val="1"/>
      <charset val="128"/>
    </font>
    <font>
      <b/>
      <u/>
      <sz val="12"/>
      <color rgb="FF000000"/>
      <name val="ＭＳ Ｐ明朝"/>
      <family val="1"/>
      <charset val="128"/>
    </font>
    <font>
      <b/>
      <sz val="12"/>
      <color rgb="FF00B050"/>
      <name val="ＭＳ Ｐ明朝"/>
      <family val="1"/>
      <charset val="128"/>
    </font>
    <font>
      <b/>
      <sz val="24"/>
      <name val="ＭＳ Ｐ明朝"/>
      <family val="1"/>
      <charset val="128"/>
    </font>
    <font>
      <b/>
      <u/>
      <sz val="12"/>
      <color rgb="FFFF0000"/>
      <name val="ＭＳ Ｐ明朝"/>
      <family val="1"/>
      <charset val="128"/>
    </font>
    <font>
      <b/>
      <sz val="20"/>
      <color theme="1"/>
      <name val="ＭＳ Ｐ明朝"/>
      <family val="1"/>
      <charset val="128"/>
    </font>
    <font>
      <sz val="12"/>
      <color indexed="8"/>
      <name val="ＭＳ Ｐ明朝"/>
      <family val="1"/>
      <charset val="128"/>
    </font>
  </fonts>
  <fills count="7">
    <fill>
      <patternFill patternType="none"/>
    </fill>
    <fill>
      <patternFill patternType="gray125"/>
    </fill>
    <fill>
      <patternFill patternType="solid">
        <fgColor rgb="FFFF66FF"/>
        <bgColor indexed="64"/>
      </patternFill>
    </fill>
    <fill>
      <patternFill patternType="solid">
        <fgColor rgb="FFFFFF99"/>
        <bgColor indexed="64"/>
      </patternFill>
    </fill>
    <fill>
      <patternFill patternType="solid">
        <fgColor rgb="FF00CCFF"/>
        <bgColor indexed="64"/>
      </patternFill>
    </fill>
    <fill>
      <patternFill patternType="solid">
        <fgColor rgb="FFFFFF00"/>
        <bgColor indexed="64"/>
      </patternFill>
    </fill>
    <fill>
      <patternFill patternType="solid">
        <fgColor rgb="FF11C1FF"/>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tted">
        <color indexed="64"/>
      </bottom>
      <diagonal/>
    </border>
    <border>
      <left/>
      <right/>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90">
    <xf numFmtId="0" fontId="0" fillId="0" borderId="0" xfId="0">
      <alignment vertical="center"/>
    </xf>
    <xf numFmtId="0" fontId="5" fillId="0" borderId="0" xfId="0" applyFont="1">
      <alignment vertical="center"/>
    </xf>
    <xf numFmtId="0" fontId="9" fillId="0" borderId="0" xfId="0" applyFont="1">
      <alignment vertical="center"/>
    </xf>
    <xf numFmtId="0" fontId="5" fillId="0" borderId="0" xfId="0" applyFont="1" applyAlignment="1">
      <alignment horizontal="center" vertical="center" shrinkToFit="1"/>
    </xf>
    <xf numFmtId="0" fontId="7" fillId="0" borderId="0" xfId="0" applyFont="1" applyAlignment="1">
      <alignment vertical="center" shrinkToFit="1"/>
    </xf>
    <xf numFmtId="0" fontId="5" fillId="0" borderId="0" xfId="0" applyFont="1" applyAlignment="1">
      <alignment vertical="center" shrinkToFit="1"/>
    </xf>
    <xf numFmtId="0" fontId="9" fillId="0" borderId="0" xfId="0" applyFont="1" applyAlignment="1">
      <alignment vertical="center" shrinkToFit="1"/>
    </xf>
    <xf numFmtId="0" fontId="6" fillId="0" borderId="0" xfId="0" applyFont="1" applyAlignment="1">
      <alignment horizontal="center" vertical="center" shrinkToFit="1"/>
    </xf>
    <xf numFmtId="0" fontId="6" fillId="0" borderId="0" xfId="0" applyFont="1" applyAlignment="1">
      <alignment vertical="center" shrinkToFit="1"/>
    </xf>
    <xf numFmtId="0" fontId="4" fillId="0" borderId="0" xfId="0" applyFont="1" applyAlignment="1">
      <alignment vertical="top" shrinkToFit="1"/>
    </xf>
    <xf numFmtId="0" fontId="5" fillId="0" borderId="0" xfId="0" applyFont="1" applyAlignment="1">
      <alignment horizontal="center" vertical="center"/>
    </xf>
    <xf numFmtId="0" fontId="5" fillId="0" borderId="0" xfId="0" applyFont="1" applyAlignment="1">
      <alignment horizontal="distributed" vertical="center" shrinkToFit="1"/>
    </xf>
    <xf numFmtId="0" fontId="5" fillId="0" borderId="0" xfId="0" applyFont="1" applyAlignment="1">
      <alignment horizontal="distributed" vertical="distributed" shrinkToFit="1"/>
    </xf>
    <xf numFmtId="0" fontId="5" fillId="0" borderId="0" xfId="0" applyFont="1" applyAlignment="1">
      <alignment horizontal="left" vertical="center"/>
    </xf>
    <xf numFmtId="0" fontId="5" fillId="0" borderId="0" xfId="0" applyFont="1" applyAlignment="1">
      <alignment vertical="distributed" shrinkToFit="1"/>
    </xf>
    <xf numFmtId="0" fontId="7" fillId="0" borderId="0" xfId="0" applyFont="1" applyAlignment="1">
      <alignment horizontal="center" vertical="center" shrinkToFit="1"/>
    </xf>
    <xf numFmtId="0" fontId="5" fillId="0" borderId="0" xfId="0" applyFont="1" applyAlignment="1">
      <alignment vertical="distributed"/>
    </xf>
    <xf numFmtId="0" fontId="7" fillId="0" borderId="0" xfId="0" applyFont="1" applyAlignment="1">
      <alignment horizontal="left" vertical="center"/>
    </xf>
    <xf numFmtId="0" fontId="6" fillId="0" borderId="0" xfId="0" applyFont="1" applyAlignment="1">
      <alignment horizontal="left" vertical="center"/>
    </xf>
    <xf numFmtId="0" fontId="21" fillId="0" borderId="0" xfId="0" applyFont="1">
      <alignment vertical="center"/>
    </xf>
    <xf numFmtId="0" fontId="5" fillId="0" borderId="0" xfId="0" applyFont="1" applyAlignment="1">
      <alignment horizontal="left" vertical="center" shrinkToFit="1"/>
    </xf>
    <xf numFmtId="0" fontId="9" fillId="0" borderId="0" xfId="0" applyFont="1" applyProtection="1">
      <alignment vertical="center"/>
      <protection locked="0"/>
    </xf>
    <xf numFmtId="0" fontId="4" fillId="0" borderId="0" xfId="0" applyFont="1" applyProtection="1">
      <alignment vertical="center"/>
      <protection locked="0"/>
    </xf>
    <xf numFmtId="0" fontId="10" fillId="0" borderId="0" xfId="0" applyFont="1" applyProtection="1">
      <alignment vertical="center"/>
      <protection locked="0"/>
    </xf>
    <xf numFmtId="0" fontId="11" fillId="0" borderId="0" xfId="0" applyFont="1" applyAlignment="1" applyProtection="1">
      <alignment vertical="center" shrinkToFit="1"/>
      <protection locked="0"/>
    </xf>
    <xf numFmtId="0" fontId="5" fillId="0" borderId="0" xfId="0" applyFont="1" applyProtection="1">
      <alignment vertical="center"/>
      <protection locked="0"/>
    </xf>
    <xf numFmtId="0" fontId="18" fillId="0" borderId="0" xfId="0" applyFont="1" applyProtection="1">
      <alignment vertical="center"/>
      <protection locked="0"/>
    </xf>
    <xf numFmtId="0" fontId="29" fillId="0" borderId="0" xfId="0" applyFont="1" applyAlignment="1" applyProtection="1">
      <alignment horizontal="center" vertical="center"/>
      <protection locked="0"/>
    </xf>
    <xf numFmtId="0" fontId="12" fillId="0" borderId="0" xfId="0" applyFont="1" applyProtection="1">
      <alignment vertical="center"/>
      <protection locked="0"/>
    </xf>
    <xf numFmtId="0" fontId="10" fillId="0" borderId="0" xfId="0" applyFont="1" applyAlignment="1" applyProtection="1">
      <alignment vertical="center" shrinkToFit="1"/>
      <protection locked="0"/>
    </xf>
    <xf numFmtId="0" fontId="9" fillId="0" borderId="52" xfId="0" applyFont="1" applyBorder="1" applyProtection="1">
      <alignment vertical="center"/>
      <protection locked="0"/>
    </xf>
    <xf numFmtId="0" fontId="5" fillId="0" borderId="54" xfId="0" applyFont="1" applyBorder="1" applyProtection="1">
      <alignment vertical="center"/>
      <protection locked="0"/>
    </xf>
    <xf numFmtId="0" fontId="5" fillId="0" borderId="37" xfId="0" applyFont="1" applyBorder="1" applyProtection="1">
      <alignment vertical="center"/>
      <protection locked="0"/>
    </xf>
    <xf numFmtId="0" fontId="5" fillId="0" borderId="39" xfId="0" applyFont="1" applyBorder="1" applyProtection="1">
      <alignment vertical="center"/>
      <protection locked="0"/>
    </xf>
    <xf numFmtId="0" fontId="5" fillId="0" borderId="29"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14" fillId="0" borderId="0" xfId="0" applyFont="1" applyProtection="1">
      <alignment vertical="center"/>
      <protection locked="0"/>
    </xf>
    <xf numFmtId="0" fontId="5" fillId="0" borderId="30" xfId="0" applyFont="1" applyBorder="1" applyAlignment="1" applyProtection="1">
      <alignment horizontal="center" vertical="center" shrinkToFit="1"/>
      <protection locked="0"/>
    </xf>
    <xf numFmtId="0" fontId="15" fillId="0" borderId="0" xfId="0" applyFont="1" applyProtection="1">
      <alignment vertical="center"/>
      <protection locked="0"/>
    </xf>
    <xf numFmtId="0" fontId="5" fillId="0" borderId="35" xfId="0" applyFont="1" applyBorder="1" applyAlignment="1" applyProtection="1">
      <alignment horizontal="center" vertical="center" shrinkToFit="1"/>
      <protection locked="0"/>
    </xf>
    <xf numFmtId="0" fontId="5" fillId="2" borderId="36" xfId="0" applyFont="1" applyFill="1" applyBorder="1" applyAlignment="1">
      <alignment horizontal="right" vertical="center"/>
    </xf>
    <xf numFmtId="0" fontId="5" fillId="0" borderId="38" xfId="0" applyFont="1" applyBorder="1" applyAlignment="1">
      <alignment horizontal="center" vertical="center"/>
    </xf>
    <xf numFmtId="0" fontId="5" fillId="2" borderId="37" xfId="0" applyFont="1" applyFill="1" applyBorder="1" applyAlignment="1">
      <alignment horizontal="right" vertical="center"/>
    </xf>
    <xf numFmtId="0" fontId="5" fillId="0" borderId="37" xfId="0" applyFont="1" applyBorder="1" applyAlignment="1">
      <alignment horizontal="center" vertical="center"/>
    </xf>
    <xf numFmtId="0" fontId="5" fillId="2" borderId="38" xfId="0" applyFont="1" applyFill="1" applyBorder="1" applyAlignment="1">
      <alignment horizontal="right" vertical="center"/>
    </xf>
    <xf numFmtId="0" fontId="5" fillId="0" borderId="37" xfId="0" applyFont="1" applyBorder="1" applyAlignment="1">
      <alignment horizontal="left" vertical="center"/>
    </xf>
    <xf numFmtId="0" fontId="5" fillId="0" borderId="34" xfId="0" applyFont="1" applyBorder="1" applyAlignment="1">
      <alignment horizontal="left" vertical="center"/>
    </xf>
    <xf numFmtId="0" fontId="7" fillId="2" borderId="37" xfId="0" applyFont="1" applyFill="1" applyBorder="1" applyAlignment="1">
      <alignment horizontal="right" vertical="center"/>
    </xf>
    <xf numFmtId="0" fontId="7" fillId="0" borderId="38" xfId="0" applyFont="1" applyBorder="1" applyAlignment="1">
      <alignment horizontal="center" vertical="center"/>
    </xf>
    <xf numFmtId="0" fontId="5" fillId="0" borderId="39" xfId="0" applyFont="1" applyBorder="1" applyAlignment="1">
      <alignment horizontal="left" vertical="center"/>
    </xf>
    <xf numFmtId="38" fontId="9" fillId="0" borderId="36" xfId="1" applyFont="1" applyFill="1" applyBorder="1" applyAlignment="1" applyProtection="1">
      <alignment vertical="center" shrinkToFit="1"/>
    </xf>
    <xf numFmtId="0" fontId="5" fillId="2" borderId="37" xfId="0" applyFont="1" applyFill="1" applyBorder="1">
      <alignment vertical="center"/>
    </xf>
    <xf numFmtId="0" fontId="5" fillId="0" borderId="37" xfId="0" applyFont="1" applyBorder="1">
      <alignment vertical="center"/>
    </xf>
    <xf numFmtId="0" fontId="9" fillId="0" borderId="37" xfId="0" applyFont="1" applyBorder="1">
      <alignment vertical="center"/>
    </xf>
    <xf numFmtId="0" fontId="5" fillId="0" borderId="39" xfId="0" applyFont="1" applyBorder="1">
      <alignment vertical="center"/>
    </xf>
    <xf numFmtId="38" fontId="9" fillId="0" borderId="24" xfId="1" applyFont="1" applyFill="1" applyBorder="1" applyAlignment="1" applyProtection="1">
      <alignment vertical="center" shrinkToFit="1"/>
    </xf>
    <xf numFmtId="0" fontId="5" fillId="0" borderId="25" xfId="0" applyFont="1" applyBorder="1" applyAlignment="1">
      <alignment horizontal="center" vertical="center"/>
    </xf>
    <xf numFmtId="0" fontId="5" fillId="2" borderId="25" xfId="0" applyFont="1" applyFill="1" applyBorder="1">
      <alignment vertical="center"/>
    </xf>
    <xf numFmtId="0" fontId="5" fillId="0" borderId="25" xfId="0" applyFont="1" applyBorder="1">
      <alignment vertical="center"/>
    </xf>
    <xf numFmtId="0" fontId="9" fillId="0" borderId="25" xfId="0" applyFont="1" applyBorder="1">
      <alignment vertical="center"/>
    </xf>
    <xf numFmtId="0" fontId="5" fillId="0" borderId="26" xfId="0" applyFont="1" applyBorder="1">
      <alignment vertical="center"/>
    </xf>
    <xf numFmtId="0" fontId="9" fillId="0" borderId="13" xfId="0" applyFont="1" applyBorder="1">
      <alignment vertical="center"/>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5" fillId="0" borderId="2" xfId="0" applyFont="1" applyBorder="1">
      <alignment vertical="center"/>
    </xf>
    <xf numFmtId="0" fontId="6" fillId="0" borderId="0" xfId="0" applyFont="1" applyAlignment="1">
      <alignment horizontal="center" vertical="center"/>
    </xf>
    <xf numFmtId="0" fontId="9" fillId="3" borderId="57" xfId="0" applyFont="1" applyFill="1" applyBorder="1">
      <alignment vertical="center"/>
    </xf>
    <xf numFmtId="0" fontId="5" fillId="3" borderId="58" xfId="0" applyFont="1" applyFill="1" applyBorder="1">
      <alignment vertical="center"/>
    </xf>
    <xf numFmtId="0" fontId="5" fillId="3" borderId="59" xfId="0" applyFont="1" applyFill="1" applyBorder="1">
      <alignment vertical="center"/>
    </xf>
    <xf numFmtId="0" fontId="5" fillId="3" borderId="60" xfId="0" applyFont="1" applyFill="1" applyBorder="1">
      <alignment vertical="center"/>
    </xf>
    <xf numFmtId="0" fontId="5" fillId="3" borderId="0" xfId="0" applyFont="1" applyFill="1">
      <alignment vertical="center"/>
    </xf>
    <xf numFmtId="0" fontId="10" fillId="3" borderId="61" xfId="0" applyFont="1" applyFill="1" applyBorder="1">
      <alignment vertical="center"/>
    </xf>
    <xf numFmtId="0" fontId="5" fillId="2" borderId="0" xfId="0" applyFont="1" applyFill="1">
      <alignment vertical="center"/>
    </xf>
    <xf numFmtId="0" fontId="5" fillId="6" borderId="0" xfId="0" applyFont="1" applyFill="1">
      <alignment vertical="center"/>
    </xf>
    <xf numFmtId="0" fontId="5" fillId="3" borderId="0" xfId="0" applyFont="1" applyFill="1" applyAlignment="1">
      <alignment vertical="center" shrinkToFit="1"/>
    </xf>
    <xf numFmtId="0" fontId="7" fillId="3" borderId="60" xfId="0" applyFont="1" applyFill="1" applyBorder="1">
      <alignment vertical="center"/>
    </xf>
    <xf numFmtId="0" fontId="5" fillId="3" borderId="62" xfId="0" applyFont="1" applyFill="1" applyBorder="1">
      <alignment vertical="center"/>
    </xf>
    <xf numFmtId="0" fontId="9" fillId="3" borderId="63" xfId="0" applyFont="1" applyFill="1" applyBorder="1">
      <alignment vertical="center"/>
    </xf>
    <xf numFmtId="0" fontId="9" fillId="3" borderId="64" xfId="0" applyFont="1" applyFill="1" applyBorder="1">
      <alignment vertical="center"/>
    </xf>
    <xf numFmtId="0" fontId="18" fillId="0" borderId="0" xfId="0" applyFont="1" applyAlignment="1">
      <alignment horizontal="left" vertical="center" shrinkToFit="1"/>
    </xf>
    <xf numFmtId="0" fontId="5" fillId="0" borderId="0" xfId="0" applyFont="1" applyAlignment="1">
      <alignment horizontal="left" vertical="center" shrinkToFit="1"/>
    </xf>
    <xf numFmtId="0" fontId="22" fillId="0" borderId="0" xfId="0" applyFont="1" applyAlignment="1">
      <alignment horizontal="left" vertical="center" shrinkToFit="1"/>
    </xf>
    <xf numFmtId="0" fontId="7" fillId="0" borderId="0" xfId="0" applyFont="1" applyAlignment="1">
      <alignment horizontal="left" vertical="center" shrinkToFit="1"/>
    </xf>
    <xf numFmtId="0" fontId="6" fillId="0" borderId="0" xfId="0" applyFont="1" applyAlignment="1">
      <alignment horizontal="left" vertical="center" shrinkToFit="1"/>
    </xf>
    <xf numFmtId="0" fontId="27" fillId="0" borderId="0" xfId="0" applyFont="1" applyAlignment="1">
      <alignment horizontal="center" vertical="center" shrinkToFit="1"/>
    </xf>
    <xf numFmtId="0" fontId="23" fillId="0" borderId="0" xfId="0" applyFont="1" applyAlignment="1">
      <alignment horizontal="left" vertical="center"/>
    </xf>
    <xf numFmtId="0" fontId="21" fillId="0" borderId="0" xfId="0" applyFont="1" applyAlignment="1">
      <alignment horizontal="left" vertical="center" shrinkToFit="1"/>
    </xf>
    <xf numFmtId="0" fontId="5" fillId="0" borderId="0" xfId="0" applyFont="1" applyAlignment="1">
      <alignment vertical="center" shrinkToFit="1"/>
    </xf>
    <xf numFmtId="0" fontId="9" fillId="0" borderId="0" xfId="0" applyFont="1" applyAlignment="1">
      <alignment horizontal="left" vertical="center" shrinkToFit="1"/>
    </xf>
    <xf numFmtId="0" fontId="5" fillId="0" borderId="0" xfId="0" applyFont="1" applyAlignment="1">
      <alignment horizontal="left" vertical="center"/>
    </xf>
    <xf numFmtId="0" fontId="21" fillId="0" borderId="0" xfId="0" applyFont="1" applyAlignment="1" applyProtection="1">
      <alignment horizontal="center" vertical="center" shrinkToFit="1"/>
      <protection locked="0"/>
    </xf>
    <xf numFmtId="0" fontId="5" fillId="0" borderId="53"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55"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2"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18" xfId="0" applyFont="1" applyBorder="1" applyAlignment="1" applyProtection="1">
      <alignment horizontal="left" vertical="center"/>
      <protection locked="0"/>
    </xf>
    <xf numFmtId="0" fontId="5" fillId="0" borderId="56" xfId="0" applyFont="1" applyBorder="1" applyAlignment="1" applyProtection="1">
      <alignment horizontal="left" vertical="center"/>
      <protection locked="0"/>
    </xf>
    <xf numFmtId="0" fontId="5" fillId="0" borderId="7" xfId="0" applyFont="1" applyBorder="1" applyAlignment="1" applyProtection="1">
      <alignment horizontal="right" vertical="center"/>
      <protection locked="0"/>
    </xf>
    <xf numFmtId="0" fontId="5" fillId="0" borderId="31" xfId="0" applyFont="1" applyBorder="1" applyAlignment="1" applyProtection="1">
      <alignment horizontal="left" vertical="center"/>
      <protection locked="0"/>
    </xf>
    <xf numFmtId="0" fontId="5" fillId="0" borderId="0" xfId="0" applyFont="1" applyAlignment="1" applyProtection="1">
      <alignment horizontal="left" vertical="center" shrinkToFit="1"/>
      <protection locked="0"/>
    </xf>
    <xf numFmtId="0" fontId="5" fillId="0" borderId="0" xfId="0" applyFont="1" applyAlignment="1" applyProtection="1">
      <alignment horizontal="left" vertical="center"/>
      <protection locked="0"/>
    </xf>
    <xf numFmtId="0" fontId="5" fillId="4" borderId="5"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wrapText="1"/>
      <protection locked="0"/>
    </xf>
    <xf numFmtId="0" fontId="5" fillId="4" borderId="7" xfId="0" applyFont="1" applyFill="1" applyBorder="1" applyAlignment="1" applyProtection="1">
      <alignment horizontal="center" vertical="center" wrapText="1"/>
      <protection locked="0"/>
    </xf>
    <xf numFmtId="0" fontId="5" fillId="4" borderId="31" xfId="0" applyFont="1" applyFill="1" applyBorder="1" applyAlignment="1" applyProtection="1">
      <alignment horizontal="center" vertical="center" wrapText="1"/>
      <protection locked="0"/>
    </xf>
    <xf numFmtId="0" fontId="5" fillId="0" borderId="42"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49" fontId="17" fillId="4" borderId="19" xfId="0" applyNumberFormat="1" applyFont="1" applyFill="1" applyBorder="1" applyAlignment="1" applyProtection="1">
      <alignment horizontal="center" vertical="center" shrinkToFit="1"/>
      <protection locked="0"/>
    </xf>
    <xf numFmtId="49" fontId="17" fillId="4" borderId="21" xfId="0" applyNumberFormat="1" applyFont="1" applyFill="1" applyBorder="1" applyAlignment="1" applyProtection="1">
      <alignment horizontal="center" vertical="center" shrinkToFit="1"/>
      <protection locked="0"/>
    </xf>
    <xf numFmtId="0" fontId="5" fillId="0" borderId="3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49" fontId="17" fillId="4" borderId="8" xfId="0" applyNumberFormat="1" applyFont="1" applyFill="1" applyBorder="1" applyAlignment="1" applyProtection="1">
      <alignment horizontal="center" vertical="center" shrinkToFit="1"/>
      <protection locked="0"/>
    </xf>
    <xf numFmtId="49" fontId="17" fillId="4" borderId="10" xfId="0" applyNumberFormat="1" applyFont="1" applyFill="1" applyBorder="1" applyAlignment="1" applyProtection="1">
      <alignment horizontal="center" vertical="center" shrinkToFit="1"/>
      <protection locked="0"/>
    </xf>
    <xf numFmtId="0" fontId="5" fillId="0" borderId="48" xfId="0" applyFont="1" applyBorder="1" applyAlignment="1" applyProtection="1">
      <alignment horizontal="center" vertical="center"/>
      <protection locked="0"/>
    </xf>
    <xf numFmtId="0" fontId="5" fillId="0" borderId="49"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49" fontId="17" fillId="4" borderId="48" xfId="0" applyNumberFormat="1" applyFont="1" applyFill="1" applyBorder="1" applyAlignment="1" applyProtection="1">
      <alignment horizontal="center" vertical="center" shrinkToFit="1"/>
      <protection locked="0"/>
    </xf>
    <xf numFmtId="49" fontId="17" fillId="4" borderId="50" xfId="0" applyNumberFormat="1" applyFont="1" applyFill="1" applyBorder="1" applyAlignment="1" applyProtection="1">
      <alignment horizontal="center" vertical="center" shrinkToFit="1"/>
      <protection locked="0"/>
    </xf>
    <xf numFmtId="0" fontId="5" fillId="4" borderId="22" xfId="0" applyFont="1" applyFill="1" applyBorder="1" applyAlignment="1" applyProtection="1">
      <alignment horizontal="center" vertical="center" wrapText="1"/>
      <protection locked="0"/>
    </xf>
    <xf numFmtId="0" fontId="5" fillId="4" borderId="25" xfId="0" applyFont="1" applyFill="1" applyBorder="1" applyAlignment="1" applyProtection="1">
      <alignment horizontal="center" vertical="center" wrapText="1"/>
      <protection locked="0"/>
    </xf>
    <xf numFmtId="0" fontId="5" fillId="0" borderId="46"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49" fontId="20" fillId="0" borderId="48" xfId="0" applyNumberFormat="1" applyFont="1" applyBorder="1" applyAlignment="1" applyProtection="1">
      <alignment horizontal="center" vertical="center"/>
      <protection locked="0"/>
    </xf>
    <xf numFmtId="49" fontId="20" fillId="0" borderId="49" xfId="0" applyNumberFormat="1" applyFont="1" applyBorder="1" applyAlignment="1" applyProtection="1">
      <alignment horizontal="center" vertical="center"/>
      <protection locked="0"/>
    </xf>
    <xf numFmtId="49" fontId="20" fillId="0" borderId="51" xfId="0" applyNumberFormat="1"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5" fillId="0" borderId="25" xfId="0" applyFont="1" applyBorder="1" applyProtection="1">
      <alignment vertical="center"/>
      <protection locked="0"/>
    </xf>
    <xf numFmtId="0" fontId="9" fillId="0" borderId="1" xfId="0" applyFont="1" applyBorder="1" applyAlignment="1" applyProtection="1">
      <alignment horizontal="right" vertical="center"/>
      <protection locked="0"/>
    </xf>
    <xf numFmtId="0" fontId="9" fillId="0" borderId="2" xfId="0" applyFont="1" applyBorder="1" applyAlignment="1" applyProtection="1">
      <alignment horizontal="right" vertical="center"/>
      <protection locked="0"/>
    </xf>
    <xf numFmtId="0" fontId="5" fillId="0" borderId="2" xfId="0" applyFont="1" applyBorder="1" applyAlignment="1" applyProtection="1">
      <alignment horizontal="left" vertical="center"/>
      <protection locked="0"/>
    </xf>
    <xf numFmtId="0" fontId="5" fillId="0" borderId="40" xfId="0" applyFont="1" applyBorder="1" applyAlignment="1" applyProtection="1">
      <alignment horizontal="right" vertical="center"/>
      <protection locked="0"/>
    </xf>
    <xf numFmtId="0" fontId="5" fillId="0" borderId="37" xfId="0" applyFont="1" applyBorder="1" applyAlignment="1" applyProtection="1">
      <alignment horizontal="right" vertical="center"/>
      <protection locked="0"/>
    </xf>
    <xf numFmtId="0" fontId="5" fillId="0" borderId="37" xfId="0" applyFont="1" applyBorder="1" applyAlignment="1" applyProtection="1">
      <alignment horizontal="left" vertical="center"/>
      <protection locked="0"/>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38" xfId="0" applyFont="1" applyBorder="1" applyAlignment="1">
      <alignment horizontal="center" vertical="center"/>
    </xf>
    <xf numFmtId="0" fontId="5" fillId="0" borderId="37" xfId="0" applyFont="1" applyBorder="1" applyAlignment="1">
      <alignment horizontal="center" vertical="center"/>
    </xf>
    <xf numFmtId="0" fontId="5" fillId="0" borderId="36" xfId="0" applyFont="1" applyBorder="1" applyAlignment="1">
      <alignment horizontal="center" vertical="center"/>
    </xf>
    <xf numFmtId="0" fontId="16" fillId="0" borderId="40" xfId="0" applyFont="1" applyBorder="1" applyAlignment="1">
      <alignment horizontal="center" vertical="center" wrapText="1" shrinkToFit="1"/>
    </xf>
    <xf numFmtId="0" fontId="16" fillId="0" borderId="38" xfId="0" applyFont="1" applyBorder="1" applyAlignment="1">
      <alignment horizontal="center" vertical="center" shrinkToFit="1"/>
    </xf>
    <xf numFmtId="38" fontId="5" fillId="2" borderId="37" xfId="1" applyFont="1" applyFill="1" applyBorder="1" applyAlignment="1" applyProtection="1">
      <alignment horizontal="right" vertical="center"/>
    </xf>
    <xf numFmtId="0" fontId="16" fillId="0" borderId="36" xfId="0" applyFont="1" applyBorder="1" applyAlignment="1">
      <alignment horizontal="center" vertical="center" wrapText="1" shrinkToFit="1"/>
    </xf>
    <xf numFmtId="49" fontId="20" fillId="0" borderId="19" xfId="0" applyNumberFormat="1" applyFont="1" applyBorder="1" applyAlignment="1" applyProtection="1">
      <alignment horizontal="center" vertical="center"/>
      <protection locked="0"/>
    </xf>
    <xf numFmtId="49" fontId="20" fillId="0" borderId="20" xfId="0" applyNumberFormat="1" applyFont="1" applyBorder="1" applyAlignment="1" applyProtection="1">
      <alignment horizontal="center" vertical="center"/>
      <protection locked="0"/>
    </xf>
    <xf numFmtId="49" fontId="20" fillId="0" borderId="44" xfId="0" applyNumberFormat="1" applyFont="1" applyBorder="1" applyAlignment="1" applyProtection="1">
      <alignment horizontal="center" vertical="center"/>
      <protection locked="0"/>
    </xf>
    <xf numFmtId="49" fontId="20" fillId="0" borderId="8" xfId="0" applyNumberFormat="1" applyFont="1" applyBorder="1" applyAlignment="1" applyProtection="1">
      <alignment horizontal="center" vertical="center"/>
      <protection locked="0"/>
    </xf>
    <xf numFmtId="49" fontId="20" fillId="0" borderId="9" xfId="0" applyNumberFormat="1" applyFont="1" applyBorder="1" applyAlignment="1" applyProtection="1">
      <alignment horizontal="center" vertical="center"/>
      <protection locked="0"/>
    </xf>
    <xf numFmtId="49" fontId="20" fillId="0" borderId="45" xfId="0" applyNumberFormat="1" applyFont="1" applyBorder="1" applyAlignment="1" applyProtection="1">
      <alignment horizontal="center" vertical="center"/>
      <protection locked="0"/>
    </xf>
    <xf numFmtId="0" fontId="11" fillId="0" borderId="0" xfId="0" applyFont="1" applyAlignment="1" applyProtection="1">
      <alignment horizontal="center" vertical="center" shrinkToFit="1"/>
      <protection locked="0"/>
    </xf>
    <xf numFmtId="0" fontId="5" fillId="0" borderId="0" xfId="0" applyFont="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4" borderId="17" xfId="0" applyFont="1" applyFill="1" applyBorder="1" applyAlignment="1" applyProtection="1">
      <alignment horizontal="center" vertical="center" shrinkToFit="1"/>
      <protection locked="0"/>
    </xf>
    <xf numFmtId="0" fontId="5" fillId="4" borderId="4" xfId="0" applyFont="1" applyFill="1" applyBorder="1" applyAlignment="1" applyProtection="1">
      <alignment horizontal="center" vertical="center" shrinkToFit="1"/>
      <protection locked="0"/>
    </xf>
    <xf numFmtId="0" fontId="13" fillId="0" borderId="22" xfId="0" applyFont="1" applyBorder="1" applyAlignment="1">
      <alignment horizontal="center" vertical="center" wrapText="1"/>
    </xf>
    <xf numFmtId="0" fontId="13" fillId="0" borderId="23" xfId="0" applyFont="1" applyBorder="1" applyAlignment="1">
      <alignment horizontal="center" vertical="center"/>
    </xf>
    <xf numFmtId="38" fontId="5" fillId="2" borderId="25" xfId="1" applyFont="1" applyFill="1" applyBorder="1" applyAlignment="1" applyProtection="1">
      <alignment horizontal="right" vertical="center"/>
    </xf>
    <xf numFmtId="0" fontId="13" fillId="0" borderId="24" xfId="0" applyFont="1" applyBorder="1" applyAlignment="1">
      <alignment horizontal="center" vertical="center" wrapText="1"/>
    </xf>
    <xf numFmtId="0" fontId="13" fillId="0" borderId="40" xfId="0" applyFont="1" applyBorder="1" applyAlignment="1">
      <alignment horizontal="center" vertical="center" wrapText="1" shrinkToFit="1"/>
    </xf>
    <xf numFmtId="0" fontId="13" fillId="0" borderId="38" xfId="0" applyFont="1" applyBorder="1" applyAlignment="1">
      <alignment horizontal="center" vertical="center" shrinkToFit="1"/>
    </xf>
    <xf numFmtId="0" fontId="13" fillId="0" borderId="36" xfId="0" applyFont="1" applyBorder="1" applyAlignment="1">
      <alignment horizontal="center" vertical="center" wrapText="1" shrinkToFi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38" fontId="5" fillId="2" borderId="14" xfId="1" applyFont="1" applyFill="1" applyBorder="1" applyAlignment="1" applyProtection="1">
      <alignment horizontal="right" vertical="center"/>
    </xf>
    <xf numFmtId="38" fontId="5" fillId="2" borderId="13" xfId="1" applyFont="1" applyFill="1" applyBorder="1" applyAlignment="1" applyProtection="1">
      <alignment horizontal="right" vertical="center"/>
    </xf>
    <xf numFmtId="0" fontId="5" fillId="5" borderId="2" xfId="0" applyFont="1" applyFill="1" applyBorder="1" applyAlignment="1">
      <alignment horizontal="center" vertical="center"/>
    </xf>
    <xf numFmtId="0" fontId="19" fillId="0" borderId="17" xfId="0" applyFont="1" applyBorder="1" applyAlignment="1" applyProtection="1">
      <alignment horizontal="center" vertical="center" shrinkToFit="1"/>
      <protection locked="0"/>
    </xf>
    <xf numFmtId="0" fontId="19" fillId="0" borderId="11" xfId="0" applyFont="1" applyBorder="1" applyAlignment="1" applyProtection="1">
      <alignment horizontal="center" vertical="center" shrinkToFit="1"/>
      <protection locked="0"/>
    </xf>
    <xf numFmtId="0" fontId="19" fillId="0" borderId="41" xfId="0" applyFont="1" applyBorder="1" applyAlignment="1" applyProtection="1">
      <alignment horizontal="center" vertical="center" shrinkToFit="1"/>
      <protection locked="0"/>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7" fillId="0" borderId="3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66FF"/>
      <color rgb="FF11C1FF"/>
      <color rgb="FFFFFFCC"/>
      <color rgb="FFFF5050"/>
      <color rgb="FFFF3300"/>
      <color rgb="FFFF6600"/>
      <color rgb="FFFF0066"/>
      <color rgb="FF007635"/>
      <color rgb="FF00DA6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7"/>
  <sheetViews>
    <sheetView view="pageBreakPreview" zoomScaleNormal="100" zoomScaleSheetLayoutView="100" workbookViewId="0">
      <selection sqref="A1:M1"/>
    </sheetView>
  </sheetViews>
  <sheetFormatPr defaultColWidth="9" defaultRowHeight="21" customHeight="1" x14ac:dyDescent="0.15"/>
  <cols>
    <col min="1" max="1" width="5.25" style="3" customWidth="1"/>
    <col min="2" max="2" width="10.25" style="5" customWidth="1"/>
    <col min="3" max="3" width="2.375" style="5" customWidth="1"/>
    <col min="4" max="13" width="9" style="5" customWidth="1"/>
    <col min="14" max="16384" width="9" style="5"/>
  </cols>
  <sheetData>
    <row r="1" spans="1:14" s="9" customFormat="1" ht="60" customHeight="1" x14ac:dyDescent="0.15">
      <c r="A1" s="84" t="s">
        <v>127</v>
      </c>
      <c r="B1" s="84"/>
      <c r="C1" s="84"/>
      <c r="D1" s="84"/>
      <c r="E1" s="84"/>
      <c r="F1" s="84"/>
      <c r="G1" s="84"/>
      <c r="H1" s="84"/>
      <c r="I1" s="84"/>
      <c r="J1" s="84"/>
      <c r="K1" s="84"/>
      <c r="L1" s="84"/>
      <c r="M1" s="84"/>
    </row>
    <row r="2" spans="1:14" s="9" customFormat="1" ht="27" customHeight="1" x14ac:dyDescent="0.15">
      <c r="A2" s="3">
        <v>1</v>
      </c>
      <c r="B2" s="11" t="s">
        <v>27</v>
      </c>
      <c r="C2" s="11"/>
      <c r="D2" s="86" t="s">
        <v>105</v>
      </c>
      <c r="E2" s="86"/>
      <c r="F2" s="86"/>
      <c r="G2" s="86"/>
      <c r="H2" s="86"/>
      <c r="I2" s="86"/>
      <c r="J2" s="86"/>
      <c r="K2" s="86"/>
      <c r="L2" s="86"/>
      <c r="M2" s="86"/>
    </row>
    <row r="3" spans="1:14" s="9" customFormat="1" ht="21" customHeight="1" x14ac:dyDescent="0.15">
      <c r="A3" s="3">
        <v>2</v>
      </c>
      <c r="B3" s="11" t="s">
        <v>28</v>
      </c>
      <c r="C3" s="11"/>
      <c r="D3" s="80" t="s">
        <v>97</v>
      </c>
      <c r="E3" s="80"/>
      <c r="F3" s="80"/>
      <c r="G3" s="80"/>
      <c r="H3" s="80"/>
      <c r="I3" s="80"/>
      <c r="J3" s="80"/>
      <c r="K3" s="80"/>
      <c r="L3" s="80"/>
      <c r="M3" s="80"/>
    </row>
    <row r="4" spans="1:14" s="9" customFormat="1" ht="21" customHeight="1" x14ac:dyDescent="0.15">
      <c r="A4" s="3">
        <v>3</v>
      </c>
      <c r="B4" s="11" t="s">
        <v>29</v>
      </c>
      <c r="C4" s="11"/>
      <c r="D4" s="82" t="s">
        <v>85</v>
      </c>
      <c r="E4" s="82"/>
      <c r="F4" s="82"/>
      <c r="G4" s="82"/>
      <c r="H4" s="82"/>
      <c r="I4" s="82"/>
      <c r="J4" s="82"/>
      <c r="K4" s="82"/>
      <c r="L4" s="82"/>
      <c r="M4" s="82"/>
    </row>
    <row r="5" spans="1:14" s="9" customFormat="1" ht="21" customHeight="1" x14ac:dyDescent="0.15">
      <c r="A5" s="3"/>
      <c r="B5" s="12"/>
      <c r="C5" s="12"/>
      <c r="D5" s="88" t="s">
        <v>111</v>
      </c>
      <c r="E5" s="88"/>
      <c r="F5" s="88"/>
      <c r="G5" s="88"/>
      <c r="H5" s="88"/>
      <c r="I5" s="88"/>
      <c r="J5" s="88"/>
      <c r="K5" s="88"/>
      <c r="L5" s="88"/>
      <c r="M5" s="88"/>
    </row>
    <row r="6" spans="1:14" s="9" customFormat="1" ht="21" customHeight="1" x14ac:dyDescent="0.15">
      <c r="A6" s="3"/>
      <c r="B6" s="12"/>
      <c r="C6" s="12"/>
      <c r="D6" s="88" t="s">
        <v>112</v>
      </c>
      <c r="E6" s="88"/>
      <c r="F6" s="88"/>
      <c r="G6" s="88"/>
      <c r="H6" s="88"/>
      <c r="I6" s="88"/>
      <c r="J6" s="88"/>
      <c r="K6" s="88"/>
      <c r="L6" s="88"/>
      <c r="M6" s="88"/>
    </row>
    <row r="7" spans="1:14" s="9" customFormat="1" ht="21" customHeight="1" x14ac:dyDescent="0.15">
      <c r="A7" s="3"/>
      <c r="B7" s="12"/>
      <c r="C7" s="12"/>
      <c r="D7" s="80" t="s">
        <v>88</v>
      </c>
      <c r="E7" s="80"/>
      <c r="F7" s="80"/>
      <c r="G7" s="80"/>
      <c r="H7" s="80"/>
      <c r="I7" s="80"/>
      <c r="J7" s="80"/>
      <c r="K7" s="80"/>
      <c r="L7" s="80"/>
      <c r="M7" s="80"/>
    </row>
    <row r="8" spans="1:14" s="9" customFormat="1" ht="21" customHeight="1" x14ac:dyDescent="0.15">
      <c r="A8" s="3">
        <v>4</v>
      </c>
      <c r="B8" s="12" t="s">
        <v>1</v>
      </c>
      <c r="C8" s="12"/>
      <c r="D8" s="80" t="s">
        <v>81</v>
      </c>
      <c r="E8" s="80"/>
      <c r="F8" s="80"/>
      <c r="G8" s="80"/>
      <c r="H8" s="80"/>
      <c r="I8" s="80"/>
      <c r="J8" s="5"/>
      <c r="K8" s="5"/>
      <c r="L8" s="5"/>
      <c r="M8" s="5"/>
    </row>
    <row r="9" spans="1:14" s="9" customFormat="1" ht="21" customHeight="1" x14ac:dyDescent="0.15">
      <c r="A9" s="3">
        <v>5</v>
      </c>
      <c r="B9" s="12" t="s">
        <v>87</v>
      </c>
      <c r="C9" s="12"/>
      <c r="D9" s="89" t="s">
        <v>98</v>
      </c>
      <c r="E9" s="89"/>
      <c r="F9" s="89"/>
      <c r="G9" s="89"/>
      <c r="H9" s="89"/>
      <c r="I9" s="89"/>
      <c r="J9" s="89"/>
      <c r="K9" s="89"/>
      <c r="L9" s="89"/>
      <c r="M9" s="89"/>
    </row>
    <row r="10" spans="1:14" s="9" customFormat="1" ht="21" customHeight="1" x14ac:dyDescent="0.15">
      <c r="A10" s="3"/>
      <c r="B10" s="12"/>
      <c r="C10" s="12"/>
      <c r="D10" s="89" t="s">
        <v>99</v>
      </c>
      <c r="E10" s="89"/>
      <c r="F10" s="89"/>
      <c r="G10" s="89"/>
      <c r="H10" s="89"/>
      <c r="I10" s="89"/>
      <c r="J10" s="89"/>
      <c r="K10" s="89"/>
      <c r="L10" s="89"/>
      <c r="M10" s="89"/>
    </row>
    <row r="11" spans="1:14" s="9" customFormat="1" ht="21" customHeight="1" x14ac:dyDescent="0.15">
      <c r="A11" s="3"/>
      <c r="B11" s="12"/>
      <c r="C11" s="12"/>
      <c r="D11" s="89" t="s">
        <v>100</v>
      </c>
      <c r="E11" s="89"/>
      <c r="F11" s="89"/>
      <c r="G11" s="89"/>
      <c r="H11" s="89"/>
      <c r="I11" s="89"/>
      <c r="J11" s="89"/>
      <c r="K11" s="89"/>
      <c r="L11" s="89"/>
      <c r="M11" s="89"/>
    </row>
    <row r="12" spans="1:14" s="9" customFormat="1" ht="21" customHeight="1" x14ac:dyDescent="0.15">
      <c r="A12" s="3"/>
      <c r="B12" s="12"/>
      <c r="C12" s="12"/>
      <c r="D12" s="89" t="s">
        <v>101</v>
      </c>
      <c r="E12" s="89"/>
      <c r="F12" s="89"/>
      <c r="G12" s="89"/>
      <c r="H12" s="89"/>
      <c r="I12" s="89"/>
      <c r="J12" s="89"/>
      <c r="K12" s="89"/>
      <c r="L12" s="89"/>
      <c r="M12" s="89"/>
    </row>
    <row r="13" spans="1:14" s="9" customFormat="1" ht="21" customHeight="1" x14ac:dyDescent="0.15">
      <c r="A13" s="10">
        <v>6</v>
      </c>
      <c r="B13" s="16" t="s">
        <v>7</v>
      </c>
      <c r="C13" s="10"/>
      <c r="D13" s="1" t="s">
        <v>103</v>
      </c>
      <c r="E13" s="1"/>
      <c r="F13" s="1"/>
      <c r="G13" s="1"/>
      <c r="H13" s="1"/>
      <c r="I13" s="1"/>
      <c r="J13" s="1"/>
      <c r="K13" s="1"/>
      <c r="L13" s="1"/>
      <c r="M13" s="2"/>
      <c r="N13" s="1"/>
    </row>
    <row r="14" spans="1:14" ht="21" customHeight="1" x14ac:dyDescent="0.15">
      <c r="A14" s="10"/>
      <c r="B14" s="16"/>
      <c r="C14" s="10"/>
      <c r="D14" s="1" t="s">
        <v>102</v>
      </c>
      <c r="E14" s="1"/>
      <c r="F14" s="1"/>
      <c r="G14" s="1"/>
      <c r="H14" s="1"/>
      <c r="I14" s="1"/>
      <c r="J14" s="1"/>
      <c r="K14" s="1"/>
      <c r="L14" s="1"/>
      <c r="M14" s="2"/>
      <c r="N14" s="1"/>
    </row>
    <row r="15" spans="1:14" ht="21" customHeight="1" x14ac:dyDescent="0.15">
      <c r="A15" s="10"/>
      <c r="B15" s="16"/>
      <c r="C15" s="10"/>
      <c r="D15" s="19" t="s">
        <v>104</v>
      </c>
      <c r="E15" s="1"/>
      <c r="F15" s="1"/>
      <c r="G15" s="1"/>
      <c r="H15" s="1"/>
      <c r="I15" s="1"/>
      <c r="J15" s="1"/>
      <c r="K15" s="1"/>
      <c r="L15" s="1"/>
      <c r="M15" s="2"/>
      <c r="N15" s="1"/>
    </row>
    <row r="16" spans="1:14" ht="21" customHeight="1" x14ac:dyDescent="0.15">
      <c r="A16" s="10"/>
      <c r="B16" s="16"/>
      <c r="C16" s="10"/>
      <c r="D16" s="1" t="s">
        <v>89</v>
      </c>
      <c r="E16" s="1"/>
      <c r="F16" s="1"/>
      <c r="G16" s="1"/>
      <c r="H16" s="1"/>
      <c r="I16" s="1"/>
      <c r="J16" s="1"/>
      <c r="K16" s="1"/>
      <c r="L16" s="1"/>
      <c r="M16" s="2"/>
      <c r="N16" s="1"/>
    </row>
    <row r="17" spans="1:14" ht="21" customHeight="1" x14ac:dyDescent="0.15">
      <c r="A17" s="1"/>
      <c r="B17" s="16"/>
      <c r="C17" s="85" t="s">
        <v>90</v>
      </c>
      <c r="D17" s="85"/>
      <c r="E17" s="85"/>
      <c r="F17" s="85"/>
      <c r="G17" s="85"/>
      <c r="H17" s="85"/>
      <c r="I17" s="85"/>
      <c r="J17" s="85"/>
      <c r="K17" s="1"/>
      <c r="L17" s="1"/>
      <c r="M17" s="1"/>
      <c r="N17" s="1"/>
    </row>
    <row r="18" spans="1:14" ht="21" customHeight="1" x14ac:dyDescent="0.15">
      <c r="A18" s="1"/>
      <c r="B18" s="16"/>
      <c r="C18" s="13" t="s">
        <v>91</v>
      </c>
      <c r="D18" s="13"/>
      <c r="E18" s="13"/>
      <c r="F18" s="13"/>
      <c r="G18" s="13"/>
      <c r="H18" s="13"/>
      <c r="I18" s="13"/>
      <c r="J18" s="13"/>
      <c r="K18" s="1"/>
      <c r="L18" s="1"/>
      <c r="M18" s="1"/>
      <c r="N18" s="1"/>
    </row>
    <row r="19" spans="1:14" ht="21" customHeight="1" x14ac:dyDescent="0.15">
      <c r="A19" s="1"/>
      <c r="B19" s="16"/>
      <c r="C19" s="13" t="s">
        <v>92</v>
      </c>
      <c r="D19" s="13"/>
      <c r="E19" s="13"/>
      <c r="F19" s="13"/>
      <c r="G19" s="13"/>
      <c r="H19" s="13"/>
      <c r="I19" s="13"/>
      <c r="J19" s="13"/>
      <c r="K19" s="1"/>
      <c r="L19" s="1"/>
      <c r="M19" s="1"/>
      <c r="N19" s="1"/>
    </row>
    <row r="20" spans="1:14" ht="21" customHeight="1" x14ac:dyDescent="0.15">
      <c r="A20" s="10"/>
      <c r="B20" s="16"/>
      <c r="C20" s="10"/>
      <c r="D20" s="13" t="s">
        <v>93</v>
      </c>
      <c r="E20" s="13"/>
      <c r="F20" s="13"/>
      <c r="G20" s="13"/>
      <c r="H20" s="13"/>
      <c r="I20" s="13"/>
      <c r="J20" s="13"/>
      <c r="K20" s="13"/>
      <c r="L20" s="1"/>
      <c r="M20" s="2"/>
      <c r="N20" s="1"/>
    </row>
    <row r="21" spans="1:14" ht="21" customHeight="1" x14ac:dyDescent="0.15">
      <c r="A21" s="10"/>
      <c r="B21" s="16"/>
      <c r="C21" s="10"/>
      <c r="D21" s="17" t="s">
        <v>94</v>
      </c>
      <c r="E21" s="18"/>
      <c r="F21" s="18"/>
      <c r="G21" s="18"/>
      <c r="H21" s="18"/>
      <c r="I21" s="18"/>
      <c r="J21" s="13"/>
      <c r="K21" s="13"/>
      <c r="L21" s="1"/>
      <c r="M21" s="2"/>
      <c r="N21" s="1"/>
    </row>
    <row r="22" spans="1:14" ht="21" customHeight="1" x14ac:dyDescent="0.15">
      <c r="A22" s="3">
        <v>7</v>
      </c>
      <c r="B22" s="12" t="s">
        <v>72</v>
      </c>
      <c r="C22" s="12"/>
      <c r="D22" s="81" t="s">
        <v>86</v>
      </c>
      <c r="E22" s="81"/>
      <c r="F22" s="81"/>
      <c r="G22" s="81"/>
      <c r="H22" s="81"/>
      <c r="I22" s="81"/>
      <c r="J22" s="81"/>
      <c r="K22" s="81"/>
      <c r="L22" s="81"/>
      <c r="M22" s="81"/>
    </row>
    <row r="23" spans="1:14" ht="21" customHeight="1" x14ac:dyDescent="0.15">
      <c r="B23" s="12"/>
      <c r="C23" s="12"/>
      <c r="D23" s="81" t="s">
        <v>96</v>
      </c>
      <c r="E23" s="81"/>
      <c r="F23" s="81"/>
      <c r="G23" s="81"/>
      <c r="H23" s="81"/>
      <c r="I23" s="81"/>
      <c r="J23" s="81"/>
      <c r="K23" s="81"/>
      <c r="L23" s="81"/>
      <c r="M23" s="81"/>
    </row>
    <row r="24" spans="1:14" ht="21" customHeight="1" x14ac:dyDescent="0.15">
      <c r="A24" s="3">
        <v>8</v>
      </c>
      <c r="B24" s="11" t="s">
        <v>25</v>
      </c>
      <c r="C24" s="11"/>
      <c r="D24" s="80" t="s">
        <v>0</v>
      </c>
      <c r="E24" s="80"/>
      <c r="F24" s="80"/>
      <c r="G24" s="80"/>
      <c r="H24" s="80"/>
      <c r="I24" s="80"/>
      <c r="J24" s="80"/>
      <c r="K24" s="80"/>
      <c r="L24" s="80"/>
      <c r="M24" s="80"/>
    </row>
    <row r="25" spans="1:14" ht="21" customHeight="1" x14ac:dyDescent="0.15">
      <c r="A25" s="3">
        <v>9</v>
      </c>
      <c r="B25" s="11" t="s">
        <v>26</v>
      </c>
      <c r="C25" s="11"/>
      <c r="D25" s="81" t="s">
        <v>82</v>
      </c>
      <c r="E25" s="81"/>
      <c r="F25" s="81"/>
      <c r="G25" s="81"/>
      <c r="H25" s="81"/>
      <c r="I25" s="81"/>
      <c r="J25" s="81"/>
      <c r="K25" s="81"/>
      <c r="L25" s="81"/>
      <c r="M25" s="81"/>
    </row>
    <row r="26" spans="1:14" ht="21" customHeight="1" x14ac:dyDescent="0.15">
      <c r="A26" s="3">
        <v>10</v>
      </c>
      <c r="B26" s="12" t="s">
        <v>2</v>
      </c>
      <c r="C26" s="12"/>
      <c r="D26" s="80" t="s">
        <v>83</v>
      </c>
      <c r="E26" s="80"/>
      <c r="F26" s="80"/>
      <c r="G26" s="80"/>
      <c r="H26" s="80"/>
      <c r="I26" s="80"/>
      <c r="J26" s="80"/>
      <c r="K26" s="80"/>
      <c r="L26" s="80"/>
      <c r="M26" s="80"/>
    </row>
    <row r="27" spans="1:14" ht="21" customHeight="1" x14ac:dyDescent="0.15">
      <c r="A27" s="3">
        <v>11</v>
      </c>
      <c r="B27" s="12" t="s">
        <v>3</v>
      </c>
      <c r="C27" s="12"/>
      <c r="D27" s="87" t="s">
        <v>95</v>
      </c>
      <c r="E27" s="87"/>
      <c r="F27" s="87"/>
      <c r="G27" s="87"/>
      <c r="H27" s="87"/>
      <c r="I27" s="87"/>
      <c r="J27" s="87"/>
      <c r="K27" s="87"/>
      <c r="L27" s="87"/>
      <c r="M27" s="87"/>
    </row>
    <row r="28" spans="1:14" ht="21" customHeight="1" x14ac:dyDescent="0.15">
      <c r="A28" s="3">
        <v>12</v>
      </c>
      <c r="B28" s="12" t="s">
        <v>4</v>
      </c>
      <c r="C28" s="12"/>
      <c r="D28" s="80" t="s">
        <v>84</v>
      </c>
      <c r="E28" s="80"/>
      <c r="F28" s="80"/>
      <c r="G28" s="80"/>
      <c r="H28" s="80"/>
      <c r="I28" s="80"/>
      <c r="J28" s="80"/>
      <c r="K28" s="80"/>
      <c r="L28" s="80"/>
      <c r="M28" s="80"/>
    </row>
    <row r="29" spans="1:14" ht="21" customHeight="1" x14ac:dyDescent="0.15">
      <c r="A29" s="3">
        <v>13</v>
      </c>
      <c r="B29" s="12" t="s">
        <v>5</v>
      </c>
      <c r="C29" s="12"/>
      <c r="D29" s="80" t="s">
        <v>6</v>
      </c>
      <c r="E29" s="80"/>
      <c r="F29" s="80"/>
      <c r="G29" s="80"/>
      <c r="H29" s="80"/>
      <c r="I29" s="80"/>
      <c r="J29" s="80"/>
      <c r="K29" s="80"/>
      <c r="L29" s="80"/>
      <c r="M29" s="80"/>
    </row>
    <row r="30" spans="1:14" ht="21" customHeight="1" x14ac:dyDescent="0.15">
      <c r="A30" s="3">
        <v>14</v>
      </c>
      <c r="B30" s="12" t="s">
        <v>8</v>
      </c>
      <c r="C30" s="12"/>
      <c r="D30" s="80" t="s">
        <v>109</v>
      </c>
      <c r="E30" s="80"/>
      <c r="F30" s="80"/>
      <c r="G30" s="80"/>
      <c r="H30" s="80"/>
      <c r="I30" s="80"/>
      <c r="J30" s="80"/>
      <c r="K30" s="80"/>
      <c r="L30" s="80"/>
      <c r="M30" s="80"/>
    </row>
    <row r="31" spans="1:14" ht="21" customHeight="1" x14ac:dyDescent="0.15">
      <c r="B31" s="14"/>
      <c r="C31" s="14"/>
      <c r="D31" s="79" t="s">
        <v>110</v>
      </c>
      <c r="E31" s="79"/>
      <c r="F31" s="79"/>
      <c r="G31" s="79"/>
      <c r="H31" s="79"/>
      <c r="I31" s="79"/>
      <c r="J31" s="79"/>
      <c r="K31" s="79"/>
      <c r="L31" s="79"/>
      <c r="M31" s="20"/>
    </row>
    <row r="32" spans="1:14" ht="21" customHeight="1" x14ac:dyDescent="0.15">
      <c r="B32" s="14"/>
      <c r="C32" s="14"/>
      <c r="D32" s="80" t="s">
        <v>31</v>
      </c>
      <c r="E32" s="80"/>
      <c r="F32" s="80"/>
      <c r="G32" s="80"/>
      <c r="H32" s="80"/>
      <c r="I32" s="80"/>
      <c r="J32" s="80"/>
      <c r="K32" s="80"/>
      <c r="L32" s="80"/>
      <c r="M32" s="80"/>
    </row>
    <row r="33" spans="1:14" ht="21" customHeight="1" x14ac:dyDescent="0.15">
      <c r="B33" s="14"/>
      <c r="C33" s="14"/>
      <c r="D33" s="80" t="s">
        <v>32</v>
      </c>
      <c r="E33" s="80"/>
      <c r="F33" s="80"/>
      <c r="G33" s="80"/>
      <c r="H33" s="80"/>
      <c r="I33" s="80"/>
      <c r="J33" s="80"/>
      <c r="K33" s="80"/>
      <c r="L33" s="80"/>
      <c r="M33" s="80"/>
    </row>
    <row r="34" spans="1:14" ht="21" customHeight="1" x14ac:dyDescent="0.15">
      <c r="B34" s="14"/>
      <c r="C34" s="14"/>
      <c r="D34" s="80" t="s">
        <v>33</v>
      </c>
      <c r="E34" s="80"/>
      <c r="F34" s="80"/>
      <c r="G34" s="80"/>
      <c r="H34" s="80"/>
      <c r="I34" s="80"/>
      <c r="J34" s="80"/>
      <c r="K34" s="80"/>
      <c r="L34" s="80"/>
      <c r="M34" s="80"/>
    </row>
    <row r="35" spans="1:14" ht="21" customHeight="1" x14ac:dyDescent="0.15">
      <c r="D35" s="82" t="s">
        <v>45</v>
      </c>
      <c r="E35" s="82"/>
      <c r="F35" s="82"/>
      <c r="G35" s="82"/>
      <c r="H35" s="82"/>
      <c r="I35" s="82"/>
      <c r="J35" s="82"/>
      <c r="K35" s="82"/>
      <c r="L35" s="82"/>
      <c r="M35" s="82"/>
      <c r="N35" s="4"/>
    </row>
    <row r="36" spans="1:14" s="4" customFormat="1" ht="21" customHeight="1" x14ac:dyDescent="0.15">
      <c r="A36" s="15"/>
      <c r="D36" s="83" t="s">
        <v>75</v>
      </c>
      <c r="E36" s="83"/>
      <c r="F36" s="83"/>
      <c r="G36" s="83"/>
      <c r="H36" s="83"/>
      <c r="I36" s="83"/>
      <c r="J36" s="83"/>
      <c r="K36" s="83"/>
      <c r="L36" s="83"/>
      <c r="M36" s="83"/>
    </row>
    <row r="37" spans="1:14" ht="21" customHeight="1" x14ac:dyDescent="0.15">
      <c r="D37" s="82" t="s">
        <v>74</v>
      </c>
      <c r="E37" s="82"/>
      <c r="F37" s="82"/>
      <c r="G37" s="82"/>
      <c r="H37" s="82"/>
      <c r="I37" s="82"/>
      <c r="J37" s="82"/>
      <c r="K37" s="82"/>
      <c r="L37" s="82"/>
      <c r="M37" s="82"/>
      <c r="N37" s="4"/>
    </row>
    <row r="38" spans="1:14" s="4" customFormat="1" ht="21" customHeight="1" x14ac:dyDescent="0.15">
      <c r="A38" s="15"/>
      <c r="D38" s="82" t="s">
        <v>30</v>
      </c>
      <c r="E38" s="82"/>
      <c r="F38" s="82"/>
      <c r="G38" s="82"/>
      <c r="H38" s="82"/>
      <c r="I38" s="82"/>
      <c r="J38" s="82"/>
      <c r="K38" s="82"/>
      <c r="L38" s="82"/>
      <c r="M38" s="82"/>
    </row>
    <row r="39" spans="1:14" s="4" customFormat="1" ht="21" customHeight="1" x14ac:dyDescent="0.15">
      <c r="A39" s="15"/>
      <c r="D39" s="83" t="s">
        <v>73</v>
      </c>
      <c r="E39" s="83"/>
      <c r="F39" s="83"/>
      <c r="G39" s="83"/>
      <c r="H39" s="83"/>
      <c r="I39" s="83"/>
      <c r="J39" s="83"/>
      <c r="K39" s="83"/>
      <c r="L39" s="83"/>
      <c r="M39" s="83"/>
    </row>
    <row r="40" spans="1:14" s="6" customFormat="1" ht="21" customHeight="1" x14ac:dyDescent="0.15">
      <c r="A40" s="7"/>
      <c r="D40" s="5"/>
      <c r="E40" s="5"/>
      <c r="F40" s="5"/>
      <c r="G40" s="5"/>
      <c r="H40" s="5"/>
      <c r="I40" s="5"/>
      <c r="J40" s="5"/>
      <c r="K40" s="5"/>
      <c r="L40" s="5"/>
      <c r="M40" s="5"/>
      <c r="N40" s="5"/>
    </row>
    <row r="41" spans="1:14" ht="27" customHeight="1" x14ac:dyDescent="0.15">
      <c r="D41" s="6"/>
      <c r="E41" s="6"/>
      <c r="F41" s="6"/>
      <c r="G41" s="6"/>
      <c r="H41" s="6"/>
      <c r="I41" s="6"/>
      <c r="J41" s="6"/>
      <c r="K41" s="6"/>
      <c r="L41" s="6"/>
      <c r="M41" s="6"/>
      <c r="N41" s="6"/>
    </row>
    <row r="42" spans="1:14" ht="27" customHeight="1" x14ac:dyDescent="0.15">
      <c r="D42" s="8"/>
    </row>
    <row r="47" spans="1:14" ht="21" customHeight="1" x14ac:dyDescent="0.15">
      <c r="D47" s="8"/>
    </row>
  </sheetData>
  <mergeCells count="31">
    <mergeCell ref="A1:M1"/>
    <mergeCell ref="C17:J17"/>
    <mergeCell ref="D2:M2"/>
    <mergeCell ref="D27:M27"/>
    <mergeCell ref="D8:I8"/>
    <mergeCell ref="D22:M22"/>
    <mergeCell ref="D24:M24"/>
    <mergeCell ref="D3:M3"/>
    <mergeCell ref="D4:M4"/>
    <mergeCell ref="D6:M6"/>
    <mergeCell ref="D5:M5"/>
    <mergeCell ref="D25:M25"/>
    <mergeCell ref="D9:M9"/>
    <mergeCell ref="D10:M10"/>
    <mergeCell ref="D11:M11"/>
    <mergeCell ref="D12:M12"/>
    <mergeCell ref="D38:M38"/>
    <mergeCell ref="D39:M39"/>
    <mergeCell ref="D32:M32"/>
    <mergeCell ref="D33:M33"/>
    <mergeCell ref="D34:M34"/>
    <mergeCell ref="D35:M35"/>
    <mergeCell ref="D37:M37"/>
    <mergeCell ref="D36:M36"/>
    <mergeCell ref="D31:L31"/>
    <mergeCell ref="D7:M7"/>
    <mergeCell ref="D26:M26"/>
    <mergeCell ref="D29:M29"/>
    <mergeCell ref="D28:M28"/>
    <mergeCell ref="D30:M30"/>
    <mergeCell ref="D23:M23"/>
  </mergeCells>
  <phoneticPr fontId="1"/>
  <printOptions horizontalCentered="1"/>
  <pageMargins left="0.31496062992125984" right="0" top="0.55118110236220474" bottom="0.35433070866141736" header="0.31496062992125984" footer="0.31496062992125984"/>
  <pageSetup paperSize="9" scale="94"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73"/>
  <sheetViews>
    <sheetView tabSelected="1" zoomScaleNormal="100" zoomScaleSheetLayoutView="100" workbookViewId="0">
      <selection activeCell="A2" sqref="A2:T2"/>
    </sheetView>
  </sheetViews>
  <sheetFormatPr defaultColWidth="9" defaultRowHeight="25.5" customHeight="1" x14ac:dyDescent="0.15"/>
  <cols>
    <col min="1" max="20" width="6.625" style="21" customWidth="1"/>
    <col min="21" max="21" width="6.875" style="21" customWidth="1"/>
    <col min="22" max="22" width="5.875" style="21" hidden="1" customWidth="1"/>
    <col min="23" max="23" width="4.625" style="21" hidden="1" customWidth="1"/>
    <col min="24" max="26" width="8.625" style="21" hidden="1" customWidth="1"/>
    <col min="27" max="29" width="8.625" style="21" customWidth="1"/>
    <col min="30" max="30" width="8.375" style="21" customWidth="1"/>
    <col min="31" max="33" width="9" style="21" customWidth="1"/>
    <col min="34" max="16384" width="9" style="21"/>
  </cols>
  <sheetData>
    <row r="1" spans="1:28" ht="24" customHeight="1" x14ac:dyDescent="0.15">
      <c r="A1" s="134" t="s">
        <v>71</v>
      </c>
      <c r="B1" s="134"/>
      <c r="C1" s="134"/>
      <c r="D1" s="134"/>
      <c r="P1" s="157"/>
      <c r="Q1" s="157"/>
      <c r="R1" s="157"/>
      <c r="S1" s="157"/>
      <c r="T1" s="157"/>
      <c r="U1" s="24"/>
      <c r="W1" s="25"/>
      <c r="X1" s="25"/>
      <c r="Y1" s="26"/>
      <c r="Z1" s="26"/>
      <c r="AA1" s="26"/>
      <c r="AB1" s="25"/>
    </row>
    <row r="2" spans="1:28" ht="50.1" customHeight="1" x14ac:dyDescent="0.15">
      <c r="A2" s="133" t="s">
        <v>128</v>
      </c>
      <c r="B2" s="133"/>
      <c r="C2" s="133"/>
      <c r="D2" s="133"/>
      <c r="E2" s="133"/>
      <c r="F2" s="133"/>
      <c r="G2" s="133"/>
      <c r="H2" s="133"/>
      <c r="I2" s="133"/>
      <c r="J2" s="133"/>
      <c r="K2" s="133"/>
      <c r="L2" s="133"/>
      <c r="M2" s="133"/>
      <c r="N2" s="133"/>
      <c r="O2" s="133"/>
      <c r="P2" s="133"/>
      <c r="Q2" s="133"/>
      <c r="R2" s="133"/>
      <c r="S2" s="133"/>
      <c r="T2" s="133"/>
      <c r="U2" s="28"/>
    </row>
    <row r="3" spans="1:28" ht="33" customHeight="1" x14ac:dyDescent="0.15">
      <c r="A3" s="27"/>
      <c r="B3" s="27"/>
      <c r="C3" s="27"/>
      <c r="D3" s="27"/>
      <c r="E3" s="27"/>
      <c r="F3" s="27"/>
      <c r="G3" s="27"/>
      <c r="H3" s="27"/>
      <c r="I3" s="27"/>
      <c r="J3" s="27"/>
      <c r="K3" s="27"/>
      <c r="L3" s="27"/>
      <c r="M3" s="90" t="s">
        <v>126</v>
      </c>
      <c r="N3" s="90"/>
      <c r="O3" s="90"/>
      <c r="P3" s="90"/>
      <c r="Q3" s="90"/>
      <c r="R3" s="90"/>
      <c r="S3" s="90"/>
      <c r="T3" s="90"/>
      <c r="U3" s="28"/>
    </row>
    <row r="4" spans="1:28" ht="24.75" customHeight="1" x14ac:dyDescent="0.15">
      <c r="A4" s="101" t="s">
        <v>121</v>
      </c>
      <c r="B4" s="101"/>
      <c r="C4" s="101"/>
      <c r="D4" s="101"/>
      <c r="E4" s="101"/>
      <c r="F4" s="101"/>
      <c r="G4" s="101"/>
      <c r="H4" s="101"/>
      <c r="I4" s="101"/>
      <c r="J4" s="101"/>
      <c r="K4" s="101"/>
      <c r="L4" s="101"/>
      <c r="M4" s="101"/>
      <c r="N4" s="101"/>
      <c r="O4" s="101"/>
      <c r="P4" s="101"/>
      <c r="Q4" s="101"/>
      <c r="R4" s="101"/>
      <c r="S4" s="101"/>
      <c r="T4" s="101"/>
      <c r="U4" s="29"/>
    </row>
    <row r="5" spans="1:28" ht="24.75" customHeight="1" x14ac:dyDescent="0.15">
      <c r="A5" s="102" t="s">
        <v>113</v>
      </c>
      <c r="B5" s="102"/>
      <c r="C5" s="102"/>
      <c r="D5" s="102"/>
      <c r="E5" s="102"/>
      <c r="F5" s="102"/>
      <c r="G5" s="102"/>
      <c r="H5" s="102"/>
      <c r="I5" s="102"/>
      <c r="J5" s="102"/>
      <c r="K5" s="102"/>
      <c r="L5" s="102"/>
      <c r="M5" s="102"/>
      <c r="N5" s="102"/>
      <c r="O5" s="102"/>
      <c r="P5" s="102"/>
      <c r="Q5" s="102"/>
      <c r="R5" s="102"/>
      <c r="S5" s="102"/>
      <c r="T5" s="102"/>
      <c r="U5" s="23"/>
    </row>
    <row r="6" spans="1:28" ht="24.75" customHeight="1" x14ac:dyDescent="0.15">
      <c r="A6" s="101" t="s">
        <v>122</v>
      </c>
      <c r="B6" s="101"/>
      <c r="C6" s="101"/>
      <c r="D6" s="101"/>
      <c r="E6" s="101"/>
      <c r="F6" s="101"/>
      <c r="G6" s="101"/>
      <c r="H6" s="101"/>
      <c r="I6" s="101"/>
      <c r="J6" s="101"/>
      <c r="K6" s="101"/>
      <c r="L6" s="101"/>
      <c r="M6" s="101"/>
      <c r="N6" s="101"/>
      <c r="O6" s="101"/>
      <c r="P6" s="101"/>
      <c r="Q6" s="101"/>
      <c r="R6" s="101"/>
      <c r="S6" s="101"/>
      <c r="T6" s="101"/>
      <c r="U6" s="29"/>
    </row>
    <row r="7" spans="1:28" ht="11.1" customHeight="1" thickBot="1" x14ac:dyDescent="0.2">
      <c r="A7" s="135"/>
      <c r="B7" s="135"/>
      <c r="C7" s="135"/>
      <c r="D7" s="135"/>
      <c r="E7" s="135"/>
      <c r="F7" s="135"/>
      <c r="G7" s="135"/>
      <c r="H7" s="135"/>
      <c r="I7" s="135"/>
      <c r="J7" s="135"/>
      <c r="K7" s="135"/>
      <c r="L7" s="135"/>
      <c r="M7" s="135"/>
      <c r="N7" s="135"/>
      <c r="O7" s="135"/>
      <c r="P7" s="135"/>
      <c r="Q7" s="135"/>
      <c r="R7" s="135"/>
      <c r="S7" s="135"/>
      <c r="T7" s="135"/>
    </row>
    <row r="8" spans="1:28" ht="24.75" customHeight="1" x14ac:dyDescent="0.15">
      <c r="A8" s="136" t="s">
        <v>106</v>
      </c>
      <c r="B8" s="137"/>
      <c r="C8" s="138"/>
      <c r="D8" s="138"/>
      <c r="E8" s="138"/>
      <c r="F8" s="138"/>
      <c r="G8" s="138"/>
      <c r="H8" s="138"/>
      <c r="I8" s="30" t="s">
        <v>107</v>
      </c>
      <c r="J8" s="91" t="s">
        <v>57</v>
      </c>
      <c r="K8" s="92"/>
      <c r="L8" s="92"/>
      <c r="M8" s="95"/>
      <c r="N8" s="95"/>
      <c r="O8" s="95"/>
      <c r="P8" s="95"/>
      <c r="Q8" s="95"/>
      <c r="R8" s="95"/>
      <c r="S8" s="95"/>
      <c r="T8" s="97" t="s">
        <v>23</v>
      </c>
      <c r="Y8" s="21" t="s">
        <v>17</v>
      </c>
    </row>
    <row r="9" spans="1:28" ht="24.75" customHeight="1" x14ac:dyDescent="0.15">
      <c r="A9" s="99" t="s">
        <v>108</v>
      </c>
      <c r="B9" s="94"/>
      <c r="C9" s="100"/>
      <c r="D9" s="100"/>
      <c r="E9" s="100"/>
      <c r="F9" s="100"/>
      <c r="G9" s="100"/>
      <c r="H9" s="100"/>
      <c r="I9" s="31" t="s">
        <v>23</v>
      </c>
      <c r="J9" s="93"/>
      <c r="K9" s="94"/>
      <c r="L9" s="94"/>
      <c r="M9" s="96"/>
      <c r="N9" s="96"/>
      <c r="O9" s="96"/>
      <c r="P9" s="96"/>
      <c r="Q9" s="96"/>
      <c r="R9" s="96"/>
      <c r="S9" s="96"/>
      <c r="T9" s="98"/>
    </row>
    <row r="10" spans="1:28" ht="24.75" customHeight="1" x14ac:dyDescent="0.15">
      <c r="A10" s="139" t="s">
        <v>58</v>
      </c>
      <c r="B10" s="140"/>
      <c r="C10" s="141"/>
      <c r="D10" s="141"/>
      <c r="E10" s="141"/>
      <c r="F10" s="141"/>
      <c r="G10" s="141"/>
      <c r="H10" s="141"/>
      <c r="I10" s="32" t="s">
        <v>10</v>
      </c>
      <c r="J10" s="140" t="s">
        <v>24</v>
      </c>
      <c r="K10" s="140"/>
      <c r="L10" s="140"/>
      <c r="M10" s="141"/>
      <c r="N10" s="141"/>
      <c r="O10" s="141"/>
      <c r="P10" s="141"/>
      <c r="Q10" s="141"/>
      <c r="R10" s="141"/>
      <c r="S10" s="141"/>
      <c r="T10" s="33" t="s">
        <v>10</v>
      </c>
      <c r="Y10" s="21" t="s">
        <v>16</v>
      </c>
    </row>
    <row r="11" spans="1:28" ht="24.75" customHeight="1" x14ac:dyDescent="0.15">
      <c r="A11" s="142" t="s">
        <v>120</v>
      </c>
      <c r="B11" s="143"/>
      <c r="C11" s="40">
        <f>COUNTIF($A$33:$B$52,W32)</f>
        <v>0</v>
      </c>
      <c r="D11" s="41" t="s">
        <v>14</v>
      </c>
      <c r="E11" s="144" t="s">
        <v>62</v>
      </c>
      <c r="F11" s="143"/>
      <c r="G11" s="42">
        <f>COUNTIF($A$33:$B$52,W33)</f>
        <v>0</v>
      </c>
      <c r="H11" s="41" t="s">
        <v>14</v>
      </c>
      <c r="I11" s="145" t="s">
        <v>63</v>
      </c>
      <c r="J11" s="144"/>
      <c r="K11" s="42">
        <f>COUNTIF($A$33:$B$52,W34)</f>
        <v>0</v>
      </c>
      <c r="L11" s="41" t="s">
        <v>14</v>
      </c>
      <c r="M11" s="146" t="s">
        <v>64</v>
      </c>
      <c r="N11" s="145"/>
      <c r="O11" s="44">
        <f>COUNTIF($A$33:$B$52,W35)</f>
        <v>0</v>
      </c>
      <c r="P11" s="45" t="s">
        <v>14</v>
      </c>
      <c r="Q11" s="146" t="s">
        <v>65</v>
      </c>
      <c r="R11" s="145"/>
      <c r="S11" s="44">
        <f>COUNTIF($A$33:$B$52,W36)</f>
        <v>0</v>
      </c>
      <c r="T11" s="46" t="s">
        <v>14</v>
      </c>
      <c r="Y11" s="21" t="s">
        <v>18</v>
      </c>
    </row>
    <row r="12" spans="1:28" ht="24.75" customHeight="1" x14ac:dyDescent="0.15">
      <c r="A12" s="177" t="s">
        <v>114</v>
      </c>
      <c r="B12" s="144"/>
      <c r="C12" s="40">
        <f>COUNTIF($A$33:$B$52,W37)</f>
        <v>0</v>
      </c>
      <c r="D12" s="41" t="s">
        <v>14</v>
      </c>
      <c r="E12" s="146"/>
      <c r="F12" s="145"/>
      <c r="G12" s="145"/>
      <c r="H12" s="145"/>
      <c r="I12" s="145"/>
      <c r="J12" s="145"/>
      <c r="K12" s="145"/>
      <c r="L12" s="145"/>
      <c r="M12" s="145"/>
      <c r="N12" s="145"/>
      <c r="O12" s="145"/>
      <c r="P12" s="145"/>
      <c r="Q12" s="145"/>
      <c r="R12" s="145"/>
      <c r="S12" s="145"/>
      <c r="T12" s="178"/>
    </row>
    <row r="13" spans="1:28" ht="24.75" customHeight="1" x14ac:dyDescent="0.15">
      <c r="A13" s="187" t="s">
        <v>123</v>
      </c>
      <c r="B13" s="188"/>
      <c r="C13" s="47">
        <f>COUNTIF($A$33:$B$52,W38)</f>
        <v>0</v>
      </c>
      <c r="D13" s="48" t="s">
        <v>14</v>
      </c>
      <c r="E13" s="179" t="s">
        <v>66</v>
      </c>
      <c r="F13" s="189"/>
      <c r="G13" s="47">
        <f>COUNTIF($A$33:$B$52,W39)</f>
        <v>0</v>
      </c>
      <c r="H13" s="48" t="s">
        <v>14</v>
      </c>
      <c r="I13" s="180" t="s">
        <v>67</v>
      </c>
      <c r="J13" s="189"/>
      <c r="K13" s="47">
        <f>COUNTIF($A$33:$B$52,W40)</f>
        <v>0</v>
      </c>
      <c r="L13" s="48" t="s">
        <v>14</v>
      </c>
      <c r="M13" s="179" t="s">
        <v>68</v>
      </c>
      <c r="N13" s="180"/>
      <c r="O13" s="44">
        <f>COUNTIF($A$33:$B$52,W41)</f>
        <v>0</v>
      </c>
      <c r="P13" s="45" t="s">
        <v>14</v>
      </c>
      <c r="Q13" s="179" t="s">
        <v>116</v>
      </c>
      <c r="R13" s="180"/>
      <c r="S13" s="44">
        <f>COUNTIF($A$33:$B$52,W42)</f>
        <v>0</v>
      </c>
      <c r="T13" s="49" t="s">
        <v>14</v>
      </c>
      <c r="Y13" s="21" t="s">
        <v>19</v>
      </c>
    </row>
    <row r="14" spans="1:28" ht="24.75" customHeight="1" x14ac:dyDescent="0.15">
      <c r="A14" s="147" t="s">
        <v>53</v>
      </c>
      <c r="B14" s="148"/>
      <c r="C14" s="50">
        <v>1700</v>
      </c>
      <c r="D14" s="43" t="s">
        <v>43</v>
      </c>
      <c r="E14" s="51">
        <f>COUNTIFS($Z$32:$Z$51,Y8,T33:T52,W46)</f>
        <v>0</v>
      </c>
      <c r="F14" s="52" t="s">
        <v>13</v>
      </c>
      <c r="G14" s="53" t="s">
        <v>42</v>
      </c>
      <c r="H14" s="149">
        <f>C14*E14</f>
        <v>0</v>
      </c>
      <c r="I14" s="149"/>
      <c r="J14" s="52" t="s">
        <v>11</v>
      </c>
      <c r="K14" s="150" t="s">
        <v>54</v>
      </c>
      <c r="L14" s="148"/>
      <c r="M14" s="50">
        <v>2000</v>
      </c>
      <c r="N14" s="43" t="s">
        <v>43</v>
      </c>
      <c r="O14" s="51">
        <f>COUNTIFS($Z$32:$Z$51,Y11,T33:T52,W46)</f>
        <v>0</v>
      </c>
      <c r="P14" s="52" t="s">
        <v>13</v>
      </c>
      <c r="Q14" s="53" t="s">
        <v>42</v>
      </c>
      <c r="R14" s="149">
        <f>M14*O14</f>
        <v>0</v>
      </c>
      <c r="S14" s="149"/>
      <c r="T14" s="54" t="s">
        <v>11</v>
      </c>
    </row>
    <row r="15" spans="1:28" ht="24.75" customHeight="1" x14ac:dyDescent="0.15">
      <c r="A15" s="147" t="s">
        <v>55</v>
      </c>
      <c r="B15" s="148"/>
      <c r="C15" s="50">
        <v>2200</v>
      </c>
      <c r="D15" s="43" t="s">
        <v>43</v>
      </c>
      <c r="E15" s="51">
        <f>COUNTIFS($Z$32:$Z$51,Y8,T33:T52,W47)</f>
        <v>0</v>
      </c>
      <c r="F15" s="52" t="s">
        <v>13</v>
      </c>
      <c r="G15" s="53" t="s">
        <v>42</v>
      </c>
      <c r="H15" s="149">
        <f>C15*E15</f>
        <v>0</v>
      </c>
      <c r="I15" s="149"/>
      <c r="J15" s="52" t="s">
        <v>11</v>
      </c>
      <c r="K15" s="150" t="s">
        <v>56</v>
      </c>
      <c r="L15" s="148"/>
      <c r="M15" s="50">
        <v>2500</v>
      </c>
      <c r="N15" s="43" t="s">
        <v>43</v>
      </c>
      <c r="O15" s="51">
        <f>COUNTIFS($Z$32:$Z$51,Y11,T33:T52,W47)</f>
        <v>0</v>
      </c>
      <c r="P15" s="52" t="s">
        <v>13</v>
      </c>
      <c r="Q15" s="53" t="s">
        <v>42</v>
      </c>
      <c r="R15" s="149">
        <f>M15*O15</f>
        <v>0</v>
      </c>
      <c r="S15" s="149"/>
      <c r="T15" s="54" t="s">
        <v>11</v>
      </c>
    </row>
    <row r="16" spans="1:28" ht="24.75" customHeight="1" x14ac:dyDescent="0.15">
      <c r="A16" s="172" t="s">
        <v>34</v>
      </c>
      <c r="B16" s="173"/>
      <c r="C16" s="50">
        <v>2200</v>
      </c>
      <c r="D16" s="43" t="s">
        <v>43</v>
      </c>
      <c r="E16" s="51">
        <f>COUNTIFS($Z$32:$Z$51,Y10,T33:T52,W46)</f>
        <v>0</v>
      </c>
      <c r="F16" s="52" t="s">
        <v>13</v>
      </c>
      <c r="G16" s="53" t="s">
        <v>42</v>
      </c>
      <c r="H16" s="149">
        <f>C16*E16</f>
        <v>0</v>
      </c>
      <c r="I16" s="149"/>
      <c r="J16" s="52" t="s">
        <v>11</v>
      </c>
      <c r="K16" s="174" t="s">
        <v>35</v>
      </c>
      <c r="L16" s="173"/>
      <c r="M16" s="50">
        <v>2500</v>
      </c>
      <c r="N16" s="43" t="s">
        <v>43</v>
      </c>
      <c r="O16" s="51">
        <f>COUNTIFS($Z$32:$Z$51,Y13,T33:T52,W46)</f>
        <v>0</v>
      </c>
      <c r="P16" s="52" t="s">
        <v>13</v>
      </c>
      <c r="Q16" s="53" t="s">
        <v>42</v>
      </c>
      <c r="R16" s="149">
        <f>M16*O16</f>
        <v>0</v>
      </c>
      <c r="S16" s="149"/>
      <c r="T16" s="54" t="s">
        <v>11</v>
      </c>
    </row>
    <row r="17" spans="1:32" ht="24.75" customHeight="1" thickBot="1" x14ac:dyDescent="0.2">
      <c r="A17" s="168" t="s">
        <v>36</v>
      </c>
      <c r="B17" s="169"/>
      <c r="C17" s="55">
        <v>2700</v>
      </c>
      <c r="D17" s="56" t="s">
        <v>43</v>
      </c>
      <c r="E17" s="57">
        <f>COUNTIFS($Z$32:$Z$51,Y10,T33:T52,W47)</f>
        <v>0</v>
      </c>
      <c r="F17" s="58" t="s">
        <v>13</v>
      </c>
      <c r="G17" s="59" t="s">
        <v>42</v>
      </c>
      <c r="H17" s="170">
        <f>C17*E17</f>
        <v>0</v>
      </c>
      <c r="I17" s="170"/>
      <c r="J17" s="58" t="s">
        <v>11</v>
      </c>
      <c r="K17" s="171" t="s">
        <v>37</v>
      </c>
      <c r="L17" s="169"/>
      <c r="M17" s="55">
        <v>3000</v>
      </c>
      <c r="N17" s="56" t="s">
        <v>43</v>
      </c>
      <c r="O17" s="57">
        <f>COUNTIFS($Z$32:$Z$51,Y13,T33:T52,W47)</f>
        <v>0</v>
      </c>
      <c r="P17" s="58" t="s">
        <v>13</v>
      </c>
      <c r="Q17" s="59" t="s">
        <v>42</v>
      </c>
      <c r="R17" s="170">
        <f>M17*O17</f>
        <v>0</v>
      </c>
      <c r="S17" s="170"/>
      <c r="T17" s="60" t="s">
        <v>11</v>
      </c>
    </row>
    <row r="18" spans="1:32" ht="24.75" customHeight="1" thickBot="1" x14ac:dyDescent="0.2">
      <c r="A18" s="175" t="s">
        <v>12</v>
      </c>
      <c r="B18" s="176"/>
      <c r="C18" s="181">
        <f>SUM(H14,H15,H16,R15,R16,R14,H17,R17)</f>
        <v>0</v>
      </c>
      <c r="D18" s="182"/>
      <c r="E18" s="182"/>
      <c r="F18" s="182"/>
      <c r="G18" s="61" t="s">
        <v>11</v>
      </c>
      <c r="H18" s="62"/>
      <c r="I18" s="63"/>
      <c r="J18" s="64"/>
      <c r="K18" s="65"/>
      <c r="L18" s="65"/>
      <c r="M18" s="183" t="s">
        <v>38</v>
      </c>
      <c r="N18" s="183"/>
      <c r="O18" s="183"/>
      <c r="P18" s="183"/>
      <c r="Q18" s="183"/>
      <c r="R18" s="183"/>
      <c r="S18" s="183"/>
      <c r="T18" s="183"/>
    </row>
    <row r="19" spans="1:32" ht="20.100000000000001" customHeight="1" thickBot="1" x14ac:dyDescent="0.2">
      <c r="A19" s="1"/>
      <c r="B19" s="1"/>
      <c r="C19" s="1"/>
      <c r="D19" s="1"/>
      <c r="E19" s="1"/>
      <c r="F19" s="1"/>
      <c r="G19" s="1"/>
      <c r="H19" s="1"/>
      <c r="I19" s="1"/>
      <c r="J19" s="1"/>
      <c r="K19" s="1"/>
      <c r="L19" s="1"/>
      <c r="M19" s="1"/>
      <c r="N19" s="1"/>
      <c r="O19" s="1"/>
      <c r="P19" s="1"/>
      <c r="Q19" s="1"/>
      <c r="R19" s="1"/>
      <c r="S19" s="1"/>
      <c r="T19" s="1"/>
    </row>
    <row r="20" spans="1:32" ht="9.9499999999999993" customHeight="1" x14ac:dyDescent="0.15">
      <c r="A20" s="66"/>
      <c r="B20" s="67"/>
      <c r="C20" s="67"/>
      <c r="D20" s="67"/>
      <c r="E20" s="67"/>
      <c r="F20" s="67"/>
      <c r="G20" s="67"/>
      <c r="H20" s="67"/>
      <c r="I20" s="67"/>
      <c r="J20" s="67"/>
      <c r="K20" s="67"/>
      <c r="L20" s="67"/>
      <c r="M20" s="67"/>
      <c r="N20" s="67"/>
      <c r="O20" s="67"/>
      <c r="P20" s="67"/>
      <c r="Q20" s="67"/>
      <c r="R20" s="67"/>
      <c r="S20" s="67"/>
      <c r="T20" s="68"/>
      <c r="AF20" s="22"/>
    </row>
    <row r="21" spans="1:32" s="23" customFormat="1" ht="24.95" customHeight="1" x14ac:dyDescent="0.15">
      <c r="A21" s="69" t="s">
        <v>77</v>
      </c>
      <c r="B21" s="70" t="s">
        <v>76</v>
      </c>
      <c r="C21" s="70"/>
      <c r="D21" s="70"/>
      <c r="E21" s="70"/>
      <c r="F21" s="70"/>
      <c r="G21" s="70"/>
      <c r="H21" s="70"/>
      <c r="I21" s="70"/>
      <c r="J21" s="70"/>
      <c r="K21" s="70"/>
      <c r="L21" s="70"/>
      <c r="M21" s="70"/>
      <c r="N21" s="70"/>
      <c r="O21" s="70"/>
      <c r="P21" s="70"/>
      <c r="Q21" s="70"/>
      <c r="R21" s="70"/>
      <c r="S21" s="70"/>
      <c r="T21" s="71"/>
      <c r="W21" s="21"/>
      <c r="X21" s="21"/>
      <c r="Y21" s="21"/>
      <c r="Z21" s="21"/>
      <c r="AF21" s="22"/>
    </row>
    <row r="22" spans="1:32" s="23" customFormat="1" ht="24.95" customHeight="1" x14ac:dyDescent="0.15">
      <c r="A22" s="69" t="s">
        <v>77</v>
      </c>
      <c r="B22" s="72"/>
      <c r="C22" s="70" t="s">
        <v>80</v>
      </c>
      <c r="D22" s="70"/>
      <c r="E22" s="70"/>
      <c r="F22" s="70"/>
      <c r="G22" s="70"/>
      <c r="H22" s="70"/>
      <c r="I22" s="70"/>
      <c r="J22" s="70"/>
      <c r="K22" s="70"/>
      <c r="L22" s="70"/>
      <c r="M22" s="70"/>
      <c r="N22" s="70"/>
      <c r="O22" s="70"/>
      <c r="P22" s="70"/>
      <c r="Q22" s="70"/>
      <c r="R22" s="70"/>
      <c r="S22" s="70"/>
      <c r="T22" s="71"/>
      <c r="W22" s="21"/>
      <c r="X22" s="21"/>
      <c r="Y22" s="21"/>
      <c r="Z22" s="21"/>
      <c r="AF22" s="22"/>
    </row>
    <row r="23" spans="1:32" s="23" customFormat="1" ht="5.0999999999999996" customHeight="1" x14ac:dyDescent="0.15">
      <c r="A23" s="69"/>
      <c r="B23" s="70"/>
      <c r="C23" s="70"/>
      <c r="D23" s="70"/>
      <c r="E23" s="70"/>
      <c r="F23" s="70"/>
      <c r="G23" s="70"/>
      <c r="H23" s="70"/>
      <c r="I23" s="70"/>
      <c r="J23" s="70"/>
      <c r="K23" s="70"/>
      <c r="L23" s="70"/>
      <c r="M23" s="70"/>
      <c r="N23" s="70"/>
      <c r="O23" s="70"/>
      <c r="P23" s="70"/>
      <c r="Q23" s="70"/>
      <c r="R23" s="70"/>
      <c r="S23" s="70"/>
      <c r="T23" s="71"/>
      <c r="W23" s="21"/>
      <c r="X23" s="21"/>
      <c r="Y23" s="21"/>
      <c r="Z23" s="21"/>
      <c r="AF23" s="22"/>
    </row>
    <row r="24" spans="1:32" s="23" customFormat="1" ht="24.95" customHeight="1" x14ac:dyDescent="0.15">
      <c r="A24" s="69" t="s">
        <v>79</v>
      </c>
      <c r="B24" s="73"/>
      <c r="C24" s="70" t="s">
        <v>78</v>
      </c>
      <c r="D24" s="70"/>
      <c r="E24" s="70"/>
      <c r="F24" s="70"/>
      <c r="G24" s="70"/>
      <c r="H24" s="70"/>
      <c r="I24" s="70"/>
      <c r="J24" s="70"/>
      <c r="K24" s="70"/>
      <c r="L24" s="70"/>
      <c r="M24" s="70"/>
      <c r="N24" s="70"/>
      <c r="O24" s="70"/>
      <c r="P24" s="70"/>
      <c r="Q24" s="70"/>
      <c r="R24" s="70"/>
      <c r="S24" s="70"/>
      <c r="T24" s="71"/>
      <c r="AF24" s="22"/>
    </row>
    <row r="25" spans="1:32" s="23" customFormat="1" ht="24.95" customHeight="1" x14ac:dyDescent="0.15">
      <c r="A25" s="69" t="s">
        <v>69</v>
      </c>
      <c r="B25" s="70"/>
      <c r="C25" s="70"/>
      <c r="D25" s="70"/>
      <c r="E25" s="70"/>
      <c r="F25" s="70"/>
      <c r="G25" s="70"/>
      <c r="H25" s="70"/>
      <c r="I25" s="70"/>
      <c r="J25" s="70"/>
      <c r="K25" s="70"/>
      <c r="L25" s="70"/>
      <c r="M25" s="70"/>
      <c r="N25" s="70"/>
      <c r="O25" s="70"/>
      <c r="P25" s="70"/>
      <c r="Q25" s="70"/>
      <c r="R25" s="70"/>
      <c r="S25" s="70"/>
      <c r="T25" s="71"/>
      <c r="AF25" s="22"/>
    </row>
    <row r="26" spans="1:32" s="23" customFormat="1" ht="24.95" customHeight="1" x14ac:dyDescent="0.15">
      <c r="A26" s="69" t="s">
        <v>70</v>
      </c>
      <c r="B26" s="74"/>
      <c r="C26" s="74"/>
      <c r="D26" s="74"/>
      <c r="E26" s="74"/>
      <c r="F26" s="74"/>
      <c r="G26" s="74"/>
      <c r="H26" s="74"/>
      <c r="I26" s="74"/>
      <c r="J26" s="74"/>
      <c r="K26" s="74"/>
      <c r="L26" s="74"/>
      <c r="M26" s="74"/>
      <c r="N26" s="74"/>
      <c r="O26" s="74"/>
      <c r="P26" s="74"/>
      <c r="Q26" s="74"/>
      <c r="R26" s="74"/>
      <c r="S26" s="74"/>
      <c r="T26" s="71"/>
      <c r="AF26" s="22"/>
    </row>
    <row r="27" spans="1:32" s="23" customFormat="1" ht="24.95" customHeight="1" x14ac:dyDescent="0.15">
      <c r="A27" s="69" t="s">
        <v>117</v>
      </c>
      <c r="B27" s="74"/>
      <c r="C27" s="74"/>
      <c r="D27" s="74"/>
      <c r="E27" s="74"/>
      <c r="F27" s="74"/>
      <c r="G27" s="74"/>
      <c r="H27" s="74"/>
      <c r="I27" s="74"/>
      <c r="J27" s="74"/>
      <c r="K27" s="74"/>
      <c r="L27" s="74"/>
      <c r="M27" s="74"/>
      <c r="N27" s="74"/>
      <c r="O27" s="74"/>
      <c r="P27" s="74"/>
      <c r="Q27" s="74"/>
      <c r="R27" s="74"/>
      <c r="S27" s="74"/>
      <c r="T27" s="71"/>
      <c r="AF27" s="22"/>
    </row>
    <row r="28" spans="1:32" s="23" customFormat="1" ht="24.95" customHeight="1" x14ac:dyDescent="0.15">
      <c r="A28" s="75" t="s">
        <v>118</v>
      </c>
      <c r="B28" s="74"/>
      <c r="C28" s="74"/>
      <c r="D28" s="74"/>
      <c r="E28" s="74"/>
      <c r="F28" s="74"/>
      <c r="G28" s="74"/>
      <c r="H28" s="74"/>
      <c r="I28" s="74"/>
      <c r="J28" s="74"/>
      <c r="K28" s="74"/>
      <c r="L28" s="74"/>
      <c r="M28" s="74"/>
      <c r="N28" s="74"/>
      <c r="O28" s="74"/>
      <c r="P28" s="74"/>
      <c r="Q28" s="74"/>
      <c r="R28" s="74"/>
      <c r="S28" s="74"/>
      <c r="T28" s="71"/>
      <c r="AF28" s="22"/>
    </row>
    <row r="29" spans="1:32" ht="9.9499999999999993" customHeight="1" thickBot="1" x14ac:dyDescent="0.2">
      <c r="A29" s="76"/>
      <c r="B29" s="77"/>
      <c r="C29" s="77"/>
      <c r="D29" s="77"/>
      <c r="E29" s="77"/>
      <c r="F29" s="77"/>
      <c r="G29" s="77"/>
      <c r="H29" s="77"/>
      <c r="I29" s="77"/>
      <c r="J29" s="77"/>
      <c r="K29" s="77"/>
      <c r="L29" s="77"/>
      <c r="M29" s="77"/>
      <c r="N29" s="77"/>
      <c r="O29" s="77"/>
      <c r="P29" s="77"/>
      <c r="Q29" s="77"/>
      <c r="R29" s="77"/>
      <c r="S29" s="77"/>
      <c r="T29" s="78"/>
      <c r="W29" s="23"/>
      <c r="X29" s="23"/>
      <c r="Y29" s="23"/>
      <c r="Z29" s="23"/>
      <c r="AF29" s="22"/>
    </row>
    <row r="30" spans="1:32" ht="12" customHeight="1" x14ac:dyDescent="0.15">
      <c r="A30" s="25"/>
      <c r="B30" s="25"/>
      <c r="C30" s="25"/>
      <c r="D30" s="25"/>
      <c r="E30" s="25"/>
      <c r="F30" s="25"/>
      <c r="G30" s="25"/>
      <c r="H30" s="25"/>
      <c r="I30" s="25"/>
      <c r="J30" s="25"/>
      <c r="K30" s="25"/>
      <c r="L30" s="25"/>
      <c r="M30" s="25"/>
      <c r="N30" s="25"/>
      <c r="O30" s="25"/>
      <c r="P30" s="25"/>
      <c r="Q30" s="25"/>
      <c r="R30" s="25"/>
      <c r="S30" s="25"/>
      <c r="T30" s="25"/>
      <c r="W30" s="23"/>
      <c r="X30" s="23"/>
      <c r="Y30" s="23"/>
      <c r="Z30" s="23"/>
    </row>
    <row r="31" spans="1:32" ht="20.100000000000001" customHeight="1" thickBot="1" x14ac:dyDescent="0.2">
      <c r="A31" s="158" t="s">
        <v>59</v>
      </c>
      <c r="B31" s="158"/>
      <c r="C31" s="158"/>
      <c r="D31" s="158"/>
      <c r="E31" s="158"/>
      <c r="F31" s="158"/>
      <c r="G31" s="158"/>
      <c r="H31" s="158"/>
      <c r="I31" s="158"/>
      <c r="J31" s="158"/>
      <c r="K31" s="158"/>
      <c r="L31" s="158"/>
      <c r="M31" s="158"/>
      <c r="N31" s="158"/>
      <c r="O31" s="158"/>
      <c r="P31" s="158"/>
      <c r="Q31" s="158"/>
      <c r="R31" s="158"/>
      <c r="S31" s="158"/>
      <c r="T31" s="158"/>
      <c r="W31" s="21" t="s">
        <v>44</v>
      </c>
    </row>
    <row r="32" spans="1:32" ht="22.5" customHeight="1" x14ac:dyDescent="0.15">
      <c r="A32" s="159" t="s">
        <v>60</v>
      </c>
      <c r="B32" s="160"/>
      <c r="C32" s="161" t="s">
        <v>39</v>
      </c>
      <c r="D32" s="162"/>
      <c r="E32" s="162"/>
      <c r="F32" s="162"/>
      <c r="G32" s="162" t="s">
        <v>61</v>
      </c>
      <c r="H32" s="162"/>
      <c r="I32" s="162"/>
      <c r="J32" s="162"/>
      <c r="K32" s="163" t="s">
        <v>9</v>
      </c>
      <c r="L32" s="164"/>
      <c r="M32" s="164"/>
      <c r="N32" s="165"/>
      <c r="O32" s="166" t="s">
        <v>20</v>
      </c>
      <c r="P32" s="167"/>
      <c r="Q32" s="184" t="s">
        <v>15</v>
      </c>
      <c r="R32" s="185"/>
      <c r="S32" s="186"/>
      <c r="T32" s="34" t="s">
        <v>40</v>
      </c>
      <c r="U32" s="35"/>
      <c r="W32" s="36" t="s">
        <v>124</v>
      </c>
      <c r="Y32" s="21" t="str">
        <f t="shared" ref="Y32:Y51" si="0">IF(Q33="","未","登録")</f>
        <v>未</v>
      </c>
      <c r="Z32" s="21" t="str">
        <f t="shared" ref="Z32:Z51" si="1">Y32&amp;O33</f>
        <v>未</v>
      </c>
    </row>
    <row r="33" spans="1:26" ht="26.1" customHeight="1" x14ac:dyDescent="0.15">
      <c r="A33" s="103"/>
      <c r="B33" s="104"/>
      <c r="C33" s="107"/>
      <c r="D33" s="108"/>
      <c r="E33" s="108"/>
      <c r="F33" s="108"/>
      <c r="G33" s="109"/>
      <c r="H33" s="110" ph="1"/>
      <c r="I33" s="110" ph="1"/>
      <c r="J33" s="111" ph="1"/>
      <c r="K33" s="109"/>
      <c r="L33" s="110"/>
      <c r="M33" s="110"/>
      <c r="N33" s="111"/>
      <c r="O33" s="112"/>
      <c r="P33" s="113"/>
      <c r="Q33" s="151"/>
      <c r="R33" s="152"/>
      <c r="S33" s="153"/>
      <c r="T33" s="37"/>
      <c r="U33" s="35"/>
      <c r="W33" s="36" t="s">
        <v>46</v>
      </c>
      <c r="Y33" s="21" t="str">
        <f t="shared" si="0"/>
        <v>未</v>
      </c>
      <c r="Z33" s="21" t="str">
        <f t="shared" si="1"/>
        <v>未</v>
      </c>
    </row>
    <row r="34" spans="1:26" ht="26.1" customHeight="1" x14ac:dyDescent="0.15">
      <c r="A34" s="105"/>
      <c r="B34" s="106"/>
      <c r="C34" s="114"/>
      <c r="D34" s="115"/>
      <c r="E34" s="115"/>
      <c r="F34" s="115"/>
      <c r="G34" s="116"/>
      <c r="H34" s="117" ph="1"/>
      <c r="I34" s="117" ph="1"/>
      <c r="J34" s="118" ph="1"/>
      <c r="K34" s="116"/>
      <c r="L34" s="117"/>
      <c r="M34" s="117"/>
      <c r="N34" s="118"/>
      <c r="O34" s="119"/>
      <c r="P34" s="120"/>
      <c r="Q34" s="154"/>
      <c r="R34" s="155"/>
      <c r="S34" s="156"/>
      <c r="T34" s="37"/>
      <c r="U34" s="35"/>
      <c r="W34" s="36" t="s">
        <v>47</v>
      </c>
      <c r="Y34" s="21" t="str">
        <f t="shared" si="0"/>
        <v>未</v>
      </c>
      <c r="Z34" s="21" t="str">
        <f t="shared" si="1"/>
        <v>未</v>
      </c>
    </row>
    <row r="35" spans="1:26" ht="26.1" customHeight="1" x14ac:dyDescent="0.15">
      <c r="A35" s="103"/>
      <c r="B35" s="104"/>
      <c r="C35" s="107"/>
      <c r="D35" s="108"/>
      <c r="E35" s="108"/>
      <c r="F35" s="108"/>
      <c r="G35" s="109"/>
      <c r="H35" s="110" ph="1"/>
      <c r="I35" s="110" ph="1"/>
      <c r="J35" s="111" ph="1"/>
      <c r="K35" s="109"/>
      <c r="L35" s="110"/>
      <c r="M35" s="110"/>
      <c r="N35" s="111"/>
      <c r="O35" s="112"/>
      <c r="P35" s="113"/>
      <c r="Q35" s="151"/>
      <c r="R35" s="152"/>
      <c r="S35" s="153"/>
      <c r="T35" s="37"/>
      <c r="U35" s="35"/>
      <c r="W35" s="36" t="s">
        <v>48</v>
      </c>
      <c r="Y35" s="21" t="str">
        <f t="shared" si="0"/>
        <v>未</v>
      </c>
      <c r="Z35" s="21" t="str">
        <f t="shared" si="1"/>
        <v>未</v>
      </c>
    </row>
    <row r="36" spans="1:26" ht="26.1" customHeight="1" x14ac:dyDescent="0.15">
      <c r="A36" s="105"/>
      <c r="B36" s="106"/>
      <c r="C36" s="114"/>
      <c r="D36" s="115"/>
      <c r="E36" s="115"/>
      <c r="F36" s="115"/>
      <c r="G36" s="116"/>
      <c r="H36" s="117" ph="1"/>
      <c r="I36" s="117" ph="1"/>
      <c r="J36" s="118" ph="1"/>
      <c r="K36" s="116"/>
      <c r="L36" s="117"/>
      <c r="M36" s="117"/>
      <c r="N36" s="118"/>
      <c r="O36" s="119"/>
      <c r="P36" s="120"/>
      <c r="Q36" s="154"/>
      <c r="R36" s="155"/>
      <c r="S36" s="156"/>
      <c r="T36" s="37"/>
      <c r="U36" s="35"/>
      <c r="W36" s="36" t="s">
        <v>49</v>
      </c>
      <c r="Y36" s="21" t="str">
        <f t="shared" si="0"/>
        <v>未</v>
      </c>
      <c r="Z36" s="21" t="str">
        <f t="shared" si="1"/>
        <v>未</v>
      </c>
    </row>
    <row r="37" spans="1:26" ht="26.1" customHeight="1" x14ac:dyDescent="0.15">
      <c r="A37" s="103"/>
      <c r="B37" s="104"/>
      <c r="C37" s="107"/>
      <c r="D37" s="108"/>
      <c r="E37" s="108"/>
      <c r="F37" s="108"/>
      <c r="G37" s="109"/>
      <c r="H37" s="110" ph="1"/>
      <c r="I37" s="110" ph="1"/>
      <c r="J37" s="111" ph="1"/>
      <c r="K37" s="109"/>
      <c r="L37" s="110"/>
      <c r="M37" s="110"/>
      <c r="N37" s="111"/>
      <c r="O37" s="112"/>
      <c r="P37" s="113"/>
      <c r="Q37" s="151"/>
      <c r="R37" s="152"/>
      <c r="S37" s="153"/>
      <c r="T37" s="37"/>
      <c r="U37" s="35"/>
      <c r="W37" s="36" t="s">
        <v>114</v>
      </c>
      <c r="Y37" s="21" t="str">
        <f t="shared" si="0"/>
        <v>未</v>
      </c>
      <c r="Z37" s="21" t="str">
        <f t="shared" si="1"/>
        <v>未</v>
      </c>
    </row>
    <row r="38" spans="1:26" ht="26.1" customHeight="1" x14ac:dyDescent="0.15">
      <c r="A38" s="105"/>
      <c r="B38" s="106"/>
      <c r="C38" s="114"/>
      <c r="D38" s="115"/>
      <c r="E38" s="115"/>
      <c r="F38" s="115"/>
      <c r="G38" s="116"/>
      <c r="H38" s="117" ph="1"/>
      <c r="I38" s="117" ph="1"/>
      <c r="J38" s="118" ph="1"/>
      <c r="K38" s="116"/>
      <c r="L38" s="117"/>
      <c r="M38" s="117"/>
      <c r="N38" s="118"/>
      <c r="O38" s="119"/>
      <c r="P38" s="120"/>
      <c r="Q38" s="154"/>
      <c r="R38" s="155"/>
      <c r="S38" s="156"/>
      <c r="T38" s="37"/>
      <c r="U38" s="35"/>
      <c r="W38" s="38" t="s">
        <v>125</v>
      </c>
      <c r="Y38" s="21" t="str">
        <f t="shared" si="0"/>
        <v>未</v>
      </c>
      <c r="Z38" s="21" t="str">
        <f t="shared" si="1"/>
        <v>未</v>
      </c>
    </row>
    <row r="39" spans="1:26" ht="26.1" customHeight="1" x14ac:dyDescent="0.15">
      <c r="A39" s="103"/>
      <c r="B39" s="104"/>
      <c r="C39" s="107"/>
      <c r="D39" s="108"/>
      <c r="E39" s="108"/>
      <c r="F39" s="108"/>
      <c r="G39" s="109"/>
      <c r="H39" s="110" ph="1"/>
      <c r="I39" s="110" ph="1"/>
      <c r="J39" s="111" ph="1"/>
      <c r="K39" s="109"/>
      <c r="L39" s="110"/>
      <c r="M39" s="110"/>
      <c r="N39" s="111"/>
      <c r="O39" s="112"/>
      <c r="P39" s="113"/>
      <c r="Q39" s="151"/>
      <c r="R39" s="152"/>
      <c r="S39" s="153"/>
      <c r="T39" s="37"/>
      <c r="U39" s="35"/>
      <c r="W39" s="38" t="s">
        <v>50</v>
      </c>
      <c r="Y39" s="21" t="str">
        <f t="shared" si="0"/>
        <v>未</v>
      </c>
      <c r="Z39" s="21" t="str">
        <f t="shared" si="1"/>
        <v>未</v>
      </c>
    </row>
    <row r="40" spans="1:26" ht="26.1" customHeight="1" x14ac:dyDescent="0.15">
      <c r="A40" s="105"/>
      <c r="B40" s="106"/>
      <c r="C40" s="114"/>
      <c r="D40" s="115"/>
      <c r="E40" s="115"/>
      <c r="F40" s="115"/>
      <c r="G40" s="116"/>
      <c r="H40" s="117" ph="1"/>
      <c r="I40" s="117" ph="1"/>
      <c r="J40" s="118" ph="1"/>
      <c r="K40" s="116"/>
      <c r="L40" s="117"/>
      <c r="M40" s="117"/>
      <c r="N40" s="118"/>
      <c r="O40" s="119"/>
      <c r="P40" s="120"/>
      <c r="Q40" s="154"/>
      <c r="R40" s="155"/>
      <c r="S40" s="156"/>
      <c r="T40" s="37"/>
      <c r="U40" s="35"/>
      <c r="W40" s="38" t="s">
        <v>51</v>
      </c>
      <c r="Y40" s="21" t="str">
        <f t="shared" si="0"/>
        <v>未</v>
      </c>
      <c r="Z40" s="21" t="str">
        <f t="shared" si="1"/>
        <v>未</v>
      </c>
    </row>
    <row r="41" spans="1:26" ht="26.1" customHeight="1" x14ac:dyDescent="0.15">
      <c r="A41" s="103"/>
      <c r="B41" s="104"/>
      <c r="C41" s="107"/>
      <c r="D41" s="108"/>
      <c r="E41" s="108"/>
      <c r="F41" s="108"/>
      <c r="G41" s="109"/>
      <c r="H41" s="110" ph="1"/>
      <c r="I41" s="110" ph="1"/>
      <c r="J41" s="111" ph="1"/>
      <c r="K41" s="109"/>
      <c r="L41" s="110"/>
      <c r="M41" s="110"/>
      <c r="N41" s="111"/>
      <c r="O41" s="112"/>
      <c r="P41" s="113"/>
      <c r="Q41" s="151"/>
      <c r="R41" s="152"/>
      <c r="S41" s="153"/>
      <c r="T41" s="37"/>
      <c r="U41" s="35"/>
      <c r="W41" s="38" t="s">
        <v>52</v>
      </c>
      <c r="Y41" s="21" t="str">
        <f t="shared" si="0"/>
        <v>未</v>
      </c>
      <c r="Z41" s="21" t="str">
        <f t="shared" si="1"/>
        <v>未</v>
      </c>
    </row>
    <row r="42" spans="1:26" ht="26.1" customHeight="1" x14ac:dyDescent="0.15">
      <c r="A42" s="105"/>
      <c r="B42" s="106"/>
      <c r="C42" s="114"/>
      <c r="D42" s="115"/>
      <c r="E42" s="115"/>
      <c r="F42" s="115"/>
      <c r="G42" s="116"/>
      <c r="H42" s="117" ph="1"/>
      <c r="I42" s="117" ph="1"/>
      <c r="J42" s="118" ph="1"/>
      <c r="K42" s="116"/>
      <c r="L42" s="117"/>
      <c r="M42" s="117"/>
      <c r="N42" s="118"/>
      <c r="O42" s="119"/>
      <c r="P42" s="120"/>
      <c r="Q42" s="154"/>
      <c r="R42" s="155"/>
      <c r="S42" s="156"/>
      <c r="T42" s="37"/>
      <c r="U42" s="35"/>
      <c r="W42" s="38" t="s">
        <v>115</v>
      </c>
      <c r="Y42" s="21" t="str">
        <f t="shared" si="0"/>
        <v>未</v>
      </c>
      <c r="Z42" s="21" t="str">
        <f t="shared" si="1"/>
        <v>未</v>
      </c>
    </row>
    <row r="43" spans="1:26" ht="26.1" customHeight="1" x14ac:dyDescent="0.15">
      <c r="A43" s="103"/>
      <c r="B43" s="104"/>
      <c r="C43" s="107"/>
      <c r="D43" s="108"/>
      <c r="E43" s="108"/>
      <c r="F43" s="108"/>
      <c r="G43" s="109"/>
      <c r="H43" s="110" ph="1"/>
      <c r="I43" s="110" ph="1"/>
      <c r="J43" s="111" ph="1"/>
      <c r="K43" s="109"/>
      <c r="L43" s="110"/>
      <c r="M43" s="110"/>
      <c r="N43" s="111"/>
      <c r="O43" s="112"/>
      <c r="P43" s="113"/>
      <c r="Q43" s="151"/>
      <c r="R43" s="152"/>
      <c r="S43" s="153"/>
      <c r="T43" s="37"/>
      <c r="U43" s="35"/>
      <c r="W43" s="21" t="s">
        <v>21</v>
      </c>
      <c r="Y43" s="21" t="str">
        <f t="shared" si="0"/>
        <v>未</v>
      </c>
      <c r="Z43" s="21" t="str">
        <f t="shared" si="1"/>
        <v>未</v>
      </c>
    </row>
    <row r="44" spans="1:26" ht="26.1" customHeight="1" x14ac:dyDescent="0.15">
      <c r="A44" s="105"/>
      <c r="B44" s="106"/>
      <c r="C44" s="114"/>
      <c r="D44" s="115"/>
      <c r="E44" s="115"/>
      <c r="F44" s="115"/>
      <c r="G44" s="116"/>
      <c r="H44" s="117" ph="1"/>
      <c r="I44" s="117" ph="1"/>
      <c r="J44" s="118" ph="1"/>
      <c r="K44" s="116"/>
      <c r="L44" s="117"/>
      <c r="M44" s="117"/>
      <c r="N44" s="118"/>
      <c r="O44" s="119"/>
      <c r="P44" s="120"/>
      <c r="Q44" s="154"/>
      <c r="R44" s="155"/>
      <c r="S44" s="156"/>
      <c r="T44" s="37"/>
      <c r="U44" s="35"/>
      <c r="W44" s="21" t="s">
        <v>22</v>
      </c>
      <c r="Y44" s="21" t="str">
        <f t="shared" si="0"/>
        <v>未</v>
      </c>
      <c r="Z44" s="21" t="str">
        <f t="shared" si="1"/>
        <v>未</v>
      </c>
    </row>
    <row r="45" spans="1:26" ht="26.1" customHeight="1" x14ac:dyDescent="0.15">
      <c r="A45" s="103"/>
      <c r="B45" s="104"/>
      <c r="C45" s="107"/>
      <c r="D45" s="108"/>
      <c r="E45" s="108"/>
      <c r="F45" s="108"/>
      <c r="G45" s="109"/>
      <c r="H45" s="110" ph="1"/>
      <c r="I45" s="110" ph="1"/>
      <c r="J45" s="111" ph="1"/>
      <c r="K45" s="109"/>
      <c r="L45" s="110"/>
      <c r="M45" s="110"/>
      <c r="N45" s="111"/>
      <c r="O45" s="112"/>
      <c r="P45" s="113"/>
      <c r="Q45" s="151"/>
      <c r="R45" s="152"/>
      <c r="S45" s="153"/>
      <c r="T45" s="37"/>
      <c r="U45" s="35"/>
      <c r="Y45" s="21" t="str">
        <f t="shared" si="0"/>
        <v>未</v>
      </c>
      <c r="Z45" s="21" t="str">
        <f t="shared" si="1"/>
        <v>未</v>
      </c>
    </row>
    <row r="46" spans="1:26" ht="26.1" customHeight="1" x14ac:dyDescent="0.15">
      <c r="A46" s="105"/>
      <c r="B46" s="106"/>
      <c r="C46" s="114"/>
      <c r="D46" s="115"/>
      <c r="E46" s="115"/>
      <c r="F46" s="115"/>
      <c r="G46" s="116"/>
      <c r="H46" s="117" ph="1"/>
      <c r="I46" s="117" ph="1"/>
      <c r="J46" s="118" ph="1"/>
      <c r="K46" s="116"/>
      <c r="L46" s="117"/>
      <c r="M46" s="117"/>
      <c r="N46" s="118"/>
      <c r="O46" s="119"/>
      <c r="P46" s="120"/>
      <c r="Q46" s="154"/>
      <c r="R46" s="155"/>
      <c r="S46" s="156"/>
      <c r="T46" s="37"/>
      <c r="U46" s="35"/>
      <c r="W46" s="21" t="s">
        <v>41</v>
      </c>
      <c r="Y46" s="21" t="str">
        <f t="shared" si="0"/>
        <v>未</v>
      </c>
      <c r="Z46" s="21" t="str">
        <f t="shared" si="1"/>
        <v>未</v>
      </c>
    </row>
    <row r="47" spans="1:26" ht="26.1" customHeight="1" x14ac:dyDescent="0.15">
      <c r="A47" s="103"/>
      <c r="B47" s="104"/>
      <c r="C47" s="107"/>
      <c r="D47" s="108"/>
      <c r="E47" s="108"/>
      <c r="F47" s="108"/>
      <c r="G47" s="109"/>
      <c r="H47" s="110" ph="1"/>
      <c r="I47" s="110" ph="1"/>
      <c r="J47" s="111" ph="1"/>
      <c r="K47" s="109"/>
      <c r="L47" s="110"/>
      <c r="M47" s="110"/>
      <c r="N47" s="111"/>
      <c r="O47" s="112"/>
      <c r="P47" s="113"/>
      <c r="Q47" s="151"/>
      <c r="R47" s="152"/>
      <c r="S47" s="153"/>
      <c r="T47" s="37"/>
      <c r="U47" s="35"/>
      <c r="W47" s="21" t="s">
        <v>119</v>
      </c>
      <c r="Y47" s="21" t="str">
        <f t="shared" si="0"/>
        <v>未</v>
      </c>
      <c r="Z47" s="21" t="str">
        <f t="shared" si="1"/>
        <v>未</v>
      </c>
    </row>
    <row r="48" spans="1:26" ht="26.1" customHeight="1" x14ac:dyDescent="0.15">
      <c r="A48" s="105"/>
      <c r="B48" s="106"/>
      <c r="C48" s="114"/>
      <c r="D48" s="115"/>
      <c r="E48" s="115"/>
      <c r="F48" s="115"/>
      <c r="G48" s="116"/>
      <c r="H48" s="117" ph="1"/>
      <c r="I48" s="117" ph="1"/>
      <c r="J48" s="118" ph="1"/>
      <c r="K48" s="116"/>
      <c r="L48" s="117"/>
      <c r="M48" s="117"/>
      <c r="N48" s="118"/>
      <c r="O48" s="119"/>
      <c r="P48" s="120"/>
      <c r="Q48" s="154"/>
      <c r="R48" s="155"/>
      <c r="S48" s="156"/>
      <c r="T48" s="37"/>
      <c r="U48" s="35"/>
      <c r="Y48" s="21" t="str">
        <f t="shared" si="0"/>
        <v>未</v>
      </c>
      <c r="Z48" s="21" t="str">
        <f t="shared" si="1"/>
        <v>未</v>
      </c>
    </row>
    <row r="49" spans="1:26" ht="26.1" customHeight="1" x14ac:dyDescent="0.15">
      <c r="A49" s="103"/>
      <c r="B49" s="104"/>
      <c r="C49" s="107"/>
      <c r="D49" s="108"/>
      <c r="E49" s="108"/>
      <c r="F49" s="108"/>
      <c r="G49" s="109"/>
      <c r="H49" s="110" ph="1"/>
      <c r="I49" s="110" ph="1"/>
      <c r="J49" s="111" ph="1"/>
      <c r="K49" s="109"/>
      <c r="L49" s="110"/>
      <c r="M49" s="110"/>
      <c r="N49" s="111"/>
      <c r="O49" s="112"/>
      <c r="P49" s="113"/>
      <c r="Q49" s="151"/>
      <c r="R49" s="152"/>
      <c r="S49" s="153"/>
      <c r="T49" s="37"/>
      <c r="U49" s="35"/>
      <c r="Y49" s="21" t="str">
        <f t="shared" si="0"/>
        <v>未</v>
      </c>
      <c r="Z49" s="21" t="str">
        <f t="shared" si="1"/>
        <v>未</v>
      </c>
    </row>
    <row r="50" spans="1:26" ht="26.1" customHeight="1" x14ac:dyDescent="0.15">
      <c r="A50" s="105"/>
      <c r="B50" s="106"/>
      <c r="C50" s="114"/>
      <c r="D50" s="115"/>
      <c r="E50" s="115"/>
      <c r="F50" s="115"/>
      <c r="G50" s="116"/>
      <c r="H50" s="117" ph="1"/>
      <c r="I50" s="117" ph="1"/>
      <c r="J50" s="118" ph="1"/>
      <c r="K50" s="116"/>
      <c r="L50" s="117"/>
      <c r="M50" s="117"/>
      <c r="N50" s="118"/>
      <c r="O50" s="119"/>
      <c r="P50" s="120"/>
      <c r="Q50" s="154"/>
      <c r="R50" s="155"/>
      <c r="S50" s="156"/>
      <c r="T50" s="37"/>
      <c r="U50" s="35"/>
      <c r="Y50" s="21" t="str">
        <f t="shared" si="0"/>
        <v>未</v>
      </c>
      <c r="Z50" s="21" t="str">
        <f t="shared" si="1"/>
        <v>未</v>
      </c>
    </row>
    <row r="51" spans="1:26" ht="26.1" customHeight="1" x14ac:dyDescent="0.15">
      <c r="A51" s="103"/>
      <c r="B51" s="104"/>
      <c r="C51" s="107"/>
      <c r="D51" s="108"/>
      <c r="E51" s="108"/>
      <c r="F51" s="108"/>
      <c r="G51" s="109"/>
      <c r="H51" s="110" ph="1"/>
      <c r="I51" s="110" ph="1"/>
      <c r="J51" s="111" ph="1"/>
      <c r="K51" s="109"/>
      <c r="L51" s="110"/>
      <c r="M51" s="110"/>
      <c r="N51" s="111"/>
      <c r="O51" s="112"/>
      <c r="P51" s="113"/>
      <c r="Q51" s="151"/>
      <c r="R51" s="152"/>
      <c r="S51" s="153"/>
      <c r="T51" s="37"/>
      <c r="U51" s="35"/>
      <c r="Y51" s="21" t="str">
        <f t="shared" si="0"/>
        <v>未</v>
      </c>
      <c r="Z51" s="21" t="str">
        <f t="shared" si="1"/>
        <v>未</v>
      </c>
    </row>
    <row r="52" spans="1:26" ht="26.1" customHeight="1" thickBot="1" x14ac:dyDescent="0.2">
      <c r="A52" s="126"/>
      <c r="B52" s="127"/>
      <c r="C52" s="128"/>
      <c r="D52" s="129"/>
      <c r="E52" s="129"/>
      <c r="F52" s="129"/>
      <c r="G52" s="121"/>
      <c r="H52" s="122" ph="1"/>
      <c r="I52" s="122" ph="1"/>
      <c r="J52" s="123" ph="1"/>
      <c r="K52" s="121"/>
      <c r="L52" s="122"/>
      <c r="M52" s="122"/>
      <c r="N52" s="123"/>
      <c r="O52" s="124"/>
      <c r="P52" s="125"/>
      <c r="Q52" s="130"/>
      <c r="R52" s="131"/>
      <c r="S52" s="132"/>
      <c r="T52" s="39"/>
      <c r="U52" s="35"/>
    </row>
    <row r="62" spans="1:26" ht="25.5" customHeight="1" x14ac:dyDescent="0.15">
      <c r="H62" s="21" ph="1"/>
      <c r="I62" s="21" ph="1"/>
      <c r="J62" s="21" ph="1"/>
    </row>
    <row r="63" spans="1:26" ht="25.5" customHeight="1" x14ac:dyDescent="0.15">
      <c r="H63" s="21" ph="1"/>
      <c r="I63" s="21" ph="1"/>
      <c r="J63" s="21" ph="1"/>
    </row>
    <row r="64" spans="1:26" ht="25.5" customHeight="1" x14ac:dyDescent="0.15">
      <c r="H64" s="21" ph="1"/>
      <c r="I64" s="21" ph="1"/>
      <c r="J64" s="21" ph="1"/>
    </row>
    <row r="65" spans="8:10" ht="25.5" customHeight="1" x14ac:dyDescent="0.15">
      <c r="H65" s="21" ph="1"/>
      <c r="I65" s="21" ph="1"/>
      <c r="J65" s="21" ph="1"/>
    </row>
    <row r="70" spans="8:10" ht="25.5" customHeight="1" x14ac:dyDescent="0.15">
      <c r="H70" s="21" ph="1"/>
      <c r="I70" s="21" ph="1"/>
      <c r="J70" s="21" ph="1"/>
    </row>
    <row r="71" spans="8:10" ht="25.5" customHeight="1" x14ac:dyDescent="0.15">
      <c r="H71" s="21" ph="1"/>
      <c r="I71" s="21" ph="1"/>
      <c r="J71" s="21" ph="1"/>
    </row>
    <row r="72" spans="8:10" ht="25.5" customHeight="1" x14ac:dyDescent="0.15">
      <c r="H72" s="21" ph="1"/>
      <c r="I72" s="21" ph="1"/>
      <c r="J72" s="21" ph="1"/>
    </row>
    <row r="73" spans="8:10" ht="25.5" customHeight="1" x14ac:dyDescent="0.15">
      <c r="H73" s="21" ph="1"/>
      <c r="I73" s="21" ph="1"/>
      <c r="J73" s="21" ph="1"/>
    </row>
  </sheetData>
  <sheetProtection algorithmName="SHA-512" hashValue="7uvmvZCDrpvETiN87n69moMJhnB1+ouiDxQxgUkitkBOlPlwhFXCY32OqYT18H07YcpVLEl6H1+VF4XZIfBHdw==" saltValue="YYJtMA9yydXQ2d1u1Y5ixg==" spinCount="100000" sheet="1" objects="1" scenarios="1"/>
  <mergeCells count="167">
    <mergeCell ref="A12:B12"/>
    <mergeCell ref="E12:T12"/>
    <mergeCell ref="Q13:R13"/>
    <mergeCell ref="C18:F18"/>
    <mergeCell ref="M18:T18"/>
    <mergeCell ref="Q32:S32"/>
    <mergeCell ref="A35:B36"/>
    <mergeCell ref="Q46:S46"/>
    <mergeCell ref="Q47:S47"/>
    <mergeCell ref="R16:S16"/>
    <mergeCell ref="A13:B13"/>
    <mergeCell ref="E13:F13"/>
    <mergeCell ref="I13:J13"/>
    <mergeCell ref="M13:N13"/>
    <mergeCell ref="A14:B14"/>
    <mergeCell ref="H14:I14"/>
    <mergeCell ref="K14:L14"/>
    <mergeCell ref="R14:S14"/>
    <mergeCell ref="O44:P44"/>
    <mergeCell ref="C42:F42"/>
    <mergeCell ref="Q33:S33"/>
    <mergeCell ref="Q34:S34"/>
    <mergeCell ref="C35:F35"/>
    <mergeCell ref="G35:J35"/>
    <mergeCell ref="Q48:S48"/>
    <mergeCell ref="A33:B34"/>
    <mergeCell ref="C33:F33"/>
    <mergeCell ref="G33:J33"/>
    <mergeCell ref="K33:N33"/>
    <mergeCell ref="O33:P33"/>
    <mergeCell ref="C34:F34"/>
    <mergeCell ref="G34:J34"/>
    <mergeCell ref="K34:N34"/>
    <mergeCell ref="O34:P34"/>
    <mergeCell ref="A37:B38"/>
    <mergeCell ref="C37:F37"/>
    <mergeCell ref="G37:J37"/>
    <mergeCell ref="K37:N37"/>
    <mergeCell ref="O37:P37"/>
    <mergeCell ref="C38:F38"/>
    <mergeCell ref="G38:J38"/>
    <mergeCell ref="K38:N38"/>
    <mergeCell ref="O38:P38"/>
    <mergeCell ref="K41:N41"/>
    <mergeCell ref="O41:P41"/>
    <mergeCell ref="C44:F44"/>
    <mergeCell ref="G44:J44"/>
    <mergeCell ref="K44:N44"/>
    <mergeCell ref="Q51:S51"/>
    <mergeCell ref="P1:T1"/>
    <mergeCell ref="Q35:S35"/>
    <mergeCell ref="Q36:S36"/>
    <mergeCell ref="Q37:S37"/>
    <mergeCell ref="Q38:S38"/>
    <mergeCell ref="Q39:S39"/>
    <mergeCell ref="Q40:S40"/>
    <mergeCell ref="Q41:S41"/>
    <mergeCell ref="Q42:S42"/>
    <mergeCell ref="A31:T31"/>
    <mergeCell ref="A32:B32"/>
    <mergeCell ref="C32:F32"/>
    <mergeCell ref="G32:J32"/>
    <mergeCell ref="K32:N32"/>
    <mergeCell ref="O32:P32"/>
    <mergeCell ref="A17:B17"/>
    <mergeCell ref="H17:I17"/>
    <mergeCell ref="K17:L17"/>
    <mergeCell ref="A16:B16"/>
    <mergeCell ref="H16:I16"/>
    <mergeCell ref="K16:L16"/>
    <mergeCell ref="R17:S17"/>
    <mergeCell ref="A18:B18"/>
    <mergeCell ref="Q52:S52"/>
    <mergeCell ref="A2:T2"/>
    <mergeCell ref="A1:D1"/>
    <mergeCell ref="A7:T7"/>
    <mergeCell ref="A8:B8"/>
    <mergeCell ref="C8:H8"/>
    <mergeCell ref="A10:B10"/>
    <mergeCell ref="C10:H10"/>
    <mergeCell ref="J10:L10"/>
    <mergeCell ref="M10:S10"/>
    <mergeCell ref="A11:B11"/>
    <mergeCell ref="E11:F11"/>
    <mergeCell ref="I11:J11"/>
    <mergeCell ref="M11:N11"/>
    <mergeCell ref="Q11:R11"/>
    <mergeCell ref="A15:B15"/>
    <mergeCell ref="H15:I15"/>
    <mergeCell ref="K15:L15"/>
    <mergeCell ref="R15:S15"/>
    <mergeCell ref="Q43:S43"/>
    <mergeCell ref="Q44:S44"/>
    <mergeCell ref="Q45:S45"/>
    <mergeCell ref="Q49:S49"/>
    <mergeCell ref="Q50:S50"/>
    <mergeCell ref="G40:J40"/>
    <mergeCell ref="K40:N40"/>
    <mergeCell ref="O40:P40"/>
    <mergeCell ref="A41:B42"/>
    <mergeCell ref="C41:F41"/>
    <mergeCell ref="G41:J41"/>
    <mergeCell ref="K35:N35"/>
    <mergeCell ref="O35:P35"/>
    <mergeCell ref="C36:F36"/>
    <mergeCell ref="G36:J36"/>
    <mergeCell ref="K36:N36"/>
    <mergeCell ref="O36:P36"/>
    <mergeCell ref="A39:B40"/>
    <mergeCell ref="C39:F39"/>
    <mergeCell ref="G39:J39"/>
    <mergeCell ref="K39:N39"/>
    <mergeCell ref="O39:P39"/>
    <mergeCell ref="C40:F40"/>
    <mergeCell ref="G46:J46"/>
    <mergeCell ref="K46:N46"/>
    <mergeCell ref="O46:P46"/>
    <mergeCell ref="O48:P48"/>
    <mergeCell ref="A43:B44"/>
    <mergeCell ref="C43:F43"/>
    <mergeCell ref="G43:J43"/>
    <mergeCell ref="K43:N43"/>
    <mergeCell ref="O43:P43"/>
    <mergeCell ref="G52:J52"/>
    <mergeCell ref="K52:N52"/>
    <mergeCell ref="O52:P52"/>
    <mergeCell ref="K50:N50"/>
    <mergeCell ref="O50:P50"/>
    <mergeCell ref="A51:B52"/>
    <mergeCell ref="C51:F51"/>
    <mergeCell ref="G51:J51"/>
    <mergeCell ref="K51:N51"/>
    <mergeCell ref="O51:P51"/>
    <mergeCell ref="C52:F52"/>
    <mergeCell ref="A49:B50"/>
    <mergeCell ref="C49:F49"/>
    <mergeCell ref="G49:J49"/>
    <mergeCell ref="K49:N49"/>
    <mergeCell ref="O49:P49"/>
    <mergeCell ref="C50:F50"/>
    <mergeCell ref="G50:J50"/>
    <mergeCell ref="G42:J42"/>
    <mergeCell ref="K42:N42"/>
    <mergeCell ref="O42:P42"/>
    <mergeCell ref="A47:B48"/>
    <mergeCell ref="C47:F47"/>
    <mergeCell ref="G47:J47"/>
    <mergeCell ref="K47:N47"/>
    <mergeCell ref="O47:P47"/>
    <mergeCell ref="C48:F48"/>
    <mergeCell ref="G48:J48"/>
    <mergeCell ref="K48:N48"/>
    <mergeCell ref="A45:B46"/>
    <mergeCell ref="C45:F45"/>
    <mergeCell ref="G45:J45"/>
    <mergeCell ref="K45:N45"/>
    <mergeCell ref="O45:P45"/>
    <mergeCell ref="C46:F46"/>
    <mergeCell ref="M3:T3"/>
    <mergeCell ref="J8:L9"/>
    <mergeCell ref="M8:S9"/>
    <mergeCell ref="T8:T9"/>
    <mergeCell ref="A9:B9"/>
    <mergeCell ref="C9:H9"/>
    <mergeCell ref="A4:T4"/>
    <mergeCell ref="A5:T5"/>
    <mergeCell ref="A6:T6"/>
  </mergeCells>
  <phoneticPr fontId="1"/>
  <dataValidations count="7">
    <dataValidation type="whole" operator="lessThan" allowBlank="1" showInputMessage="1" showErrorMessage="1" sqref="H14:I17 R14:S17" xr:uid="{00000000-0002-0000-0100-000000000000}">
      <formula1>0</formula1>
    </dataValidation>
    <dataValidation operator="lessThan" allowBlank="1" showInputMessage="1" showErrorMessage="1" sqref="K13 G13 O13:O17 E14:E17 C11:C13 C18:F18 O11 G11 K11 S11 S13" xr:uid="{00000000-0002-0000-0100-000001000000}"/>
    <dataValidation type="list" allowBlank="1" showInputMessage="1" showErrorMessage="1" sqref="T33:T52" xr:uid="{00000000-0002-0000-0100-000002000000}">
      <formula1>$W$46:$W$47</formula1>
    </dataValidation>
    <dataValidation type="list" allowBlank="1" showInputMessage="1" showErrorMessage="1" sqref="O33:P52" xr:uid="{00000000-0002-0000-0100-000003000000}">
      <formula1>$W$43:$W$44</formula1>
    </dataValidation>
    <dataValidation type="list" allowBlank="1" showInputMessage="1" showErrorMessage="1" sqref="IW30:IX48 WVI30:WVJ48 WLM30:WLN48 WBQ30:WBR48 VRU30:VRV48 VHY30:VHZ48 UYC30:UYD48 UOG30:UOH48 UEK30:UEL48 TUO30:TUP48 TKS30:TKT48 TAW30:TAX48 SRA30:SRB48 SHE30:SHF48 RXI30:RXJ48 RNM30:RNN48 RDQ30:RDR48 QTU30:QTV48 QJY30:QJZ48 QAC30:QAD48 PQG30:PQH48 PGK30:PGL48 OWO30:OWP48 OMS30:OMT48 OCW30:OCX48 NTA30:NTB48 NJE30:NJF48 MZI30:MZJ48 MPM30:MPN48 MFQ30:MFR48 LVU30:LVV48 LLY30:LLZ48 LCC30:LCD48 KSG30:KSH48 KIK30:KIL48 JYO30:JYP48 JOS30:JOT48 JEW30:JEX48 IVA30:IVB48 ILE30:ILF48 IBI30:IBJ48 HRM30:HRN48 HHQ30:HHR48 GXU30:GXV48 GNY30:GNZ48 GEC30:GED48 FUG30:FUH48 FKK30:FKL48 FAO30:FAP48 EQS30:EQT48 EGW30:EGX48 DXA30:DXB48 DNE30:DNF48 DDI30:DDJ48 CTM30:CTN48 CJQ30:CJR48 BZU30:BZV48 BPY30:BPZ48 BGC30:BGD48 AWG30:AWH48 AMK30:AML48 ACO30:ACP48 SS30:ST48" xr:uid="{00000000-0002-0000-0100-000006000000}">
      <formula1>$V$30:$V$36</formula1>
    </dataValidation>
    <dataValidation type="list" allowBlank="1" showInputMessage="1" showErrorMessage="1" sqref="A33:B52" xr:uid="{43724258-45A0-4640-83CD-EDD205640D72}">
      <formula1>$W$32:$W$42</formula1>
    </dataValidation>
    <dataValidation type="list" allowBlank="1" showInputMessage="1" showErrorMessage="1" sqref="WVI29:WVJ29 WLM29:WLN29 WBQ29:WBR29 VRU29:VRV29 VHY29:VHZ29 UYC29:UYD29 UOG29:UOH29 UEK29:UEL29 TUO29:TUP29 TKS29:TKT29 TAW29:TAX29 SRA29:SRB29 SHE29:SHF29 RXI29:RXJ29 RNM29:RNN29 RDQ29:RDR29 QTU29:QTV29 QJY29:QJZ29 QAC29:QAD29 PQG29:PQH29 PGK29:PGL29 OWO29:OWP29 OMS29:OMT29 OCW29:OCX29 NTA29:NTB29 NJE29:NJF29 MZI29:MZJ29 MPM29:MPN29 MFQ29:MFR29 LVU29:LVV29 LLY29:LLZ29 LCC29:LCD29 KSG29:KSH29 KIK29:KIL29 JYO29:JYP29 JOS29:JOT29 JEW29:JEX29 IVA29:IVB29 ILE29:ILF29 IBI29:IBJ29 HRM29:HRN29 HHQ29:HHR29 GXU29:GXV29 GNY29:GNZ29 GEC29:GED29 FUG29:FUH29 FKK29:FKL29 FAO29:FAP29 EQS29:EQT29 EGW29:EGX29 DXA29:DXB29 DNE29:DNF29 DDI29:DDJ29 CTM29:CTN29 CJQ29:CJR29 BZU29:BZV29 BPY29:BPZ29 BGC29:BGD29 AWG29:AWH29 AMK29:AML29 ACO29:ACP29 SS29:ST29 IW29:IX29" xr:uid="{AA54156C-60F0-4B83-A37B-09EECB256442}">
      <formula1>#REF!</formula1>
    </dataValidation>
  </dataValidations>
  <printOptions horizontalCentered="1" verticalCentered="1"/>
  <pageMargins left="0.51181102362204722" right="0.31496062992125984" top="0.55118110236220474" bottom="0.35433070866141736" header="0.31496062992125984" footer="0.31496062992125984"/>
  <pageSetup paperSize="9" scale="67" orientation="portrait" horizontalDpi="4294967293"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vt:lpstr>
      <vt:lpstr>申込書 (ダブルス)</vt:lpstr>
      <vt:lpstr>'申込書 (ダブルス)'!Print_Area</vt:lpstr>
      <vt:lpstr>要項!Print_Area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kurumebad00</dc:creator>
  <cp:lastModifiedBy>賢博 田中</cp:lastModifiedBy>
  <cp:lastPrinted>2024-03-13T08:02:00Z</cp:lastPrinted>
  <dcterms:created xsi:type="dcterms:W3CDTF">2013-02-26T04:55:06Z</dcterms:created>
  <dcterms:modified xsi:type="dcterms:W3CDTF">2024-03-13T08:02:19Z</dcterms:modified>
</cp:coreProperties>
</file>