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F:\協会ホームページ掲載用データ\最終\"/>
    </mc:Choice>
  </mc:AlternateContent>
  <xr:revisionPtr revIDLastSave="0" documentId="13_ncr:1_{66807107-9A7C-4D1C-86F5-4BA59124626A}" xr6:coauthVersionLast="47" xr6:coauthVersionMax="47" xr10:uidLastSave="{00000000-0000-0000-0000-000000000000}"/>
  <bookViews>
    <workbookView xWindow="28680" yWindow="-120" windowWidth="29040" windowHeight="15720" xr2:uid="{00000000-000D-0000-FFFF-FFFF00000000}"/>
  </bookViews>
  <sheets>
    <sheet name="要項" sheetId="1" r:id="rId1"/>
    <sheet name="単　申込書" sheetId="13" r:id="rId2"/>
    <sheet name="複　申込書 " sheetId="15" r:id="rId3"/>
  </sheets>
  <definedNames>
    <definedName name="_xlnm.Print_Area" localSheetId="1">'単　申込書'!$A$1:$T$35</definedName>
    <definedName name="_xlnm.Print_Area" localSheetId="2">'複　申込書 '!$A$1:$T$37</definedName>
    <definedName name="_xlnm.Print_Area" localSheetId="0">要項!$A$1:$K$42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5" l="1"/>
  <c r="H8" i="15" s="1"/>
  <c r="O8" i="15"/>
  <c r="R8" i="15" s="1"/>
  <c r="O8" i="13"/>
  <c r="O7" i="13"/>
  <c r="E8" i="13"/>
  <c r="E7" i="13"/>
  <c r="L36" i="13"/>
  <c r="I18" i="15"/>
  <c r="I24" i="15"/>
  <c r="I40" i="15"/>
  <c r="I32" i="15"/>
  <c r="I34" i="13"/>
  <c r="L37" i="13"/>
  <c r="L35" i="13"/>
  <c r="L34" i="13"/>
  <c r="I35" i="13"/>
  <c r="I37" i="13"/>
  <c r="L38" i="13"/>
  <c r="I28" i="15"/>
  <c r="I26" i="15"/>
  <c r="L33" i="13"/>
  <c r="I30" i="15"/>
  <c r="I38" i="13"/>
  <c r="I22" i="15"/>
  <c r="I16" i="15"/>
  <c r="I34" i="15"/>
  <c r="I36" i="13"/>
  <c r="I36" i="15"/>
  <c r="I38" i="15"/>
  <c r="I33" i="13"/>
  <c r="I20" i="15"/>
  <c r="C9" i="15" l="1"/>
  <c r="R8" i="13"/>
  <c r="H8" i="13"/>
  <c r="R7" i="13"/>
  <c r="H7" i="13"/>
  <c r="L28" i="13"/>
  <c r="I32" i="13"/>
  <c r="L31" i="13"/>
  <c r="L27" i="13"/>
  <c r="L25" i="13"/>
  <c r="I29" i="13"/>
  <c r="I30" i="13"/>
  <c r="I28" i="13"/>
  <c r="I22" i="13"/>
  <c r="L32" i="13"/>
  <c r="L24" i="13"/>
  <c r="I31" i="13"/>
  <c r="L29" i="13"/>
  <c r="I23" i="13"/>
  <c r="L26" i="13"/>
  <c r="I20" i="13"/>
  <c r="L22" i="13"/>
  <c r="I26" i="13"/>
  <c r="I21" i="13"/>
  <c r="I24" i="13"/>
  <c r="L23" i="13"/>
  <c r="I25" i="13"/>
  <c r="L30" i="13"/>
  <c r="L21" i="13"/>
  <c r="I27" i="13"/>
  <c r="C9" i="13" l="1"/>
</calcChain>
</file>

<file path=xl/sharedStrings.xml><?xml version="1.0" encoding="utf-8"?>
<sst xmlns="http://schemas.openxmlformats.org/spreadsheetml/2006/main" count="140" uniqueCount="98">
  <si>
    <t>主　　　催　　</t>
    <phoneticPr fontId="1"/>
  </si>
  <si>
    <t>久留米市バドミントン協会</t>
    <phoneticPr fontId="1"/>
  </si>
  <si>
    <t>主　　　管</t>
    <rPh sb="0" eb="1">
      <t>シュ</t>
    </rPh>
    <rPh sb="4" eb="5">
      <t>カン</t>
    </rPh>
    <phoneticPr fontId="1"/>
  </si>
  <si>
    <t>市内中学校バドミントン部顧問</t>
    <rPh sb="0" eb="2">
      <t>シナイ</t>
    </rPh>
    <rPh sb="2" eb="5">
      <t>チュウガッコウ</t>
    </rPh>
    <rPh sb="11" eb="12">
      <t>ブ</t>
    </rPh>
    <rPh sb="12" eb="14">
      <t>コモン</t>
    </rPh>
    <phoneticPr fontId="1"/>
  </si>
  <si>
    <t>日　　　時　　</t>
    <phoneticPr fontId="1"/>
  </si>
  <si>
    <t>会　　　場　　</t>
    <phoneticPr fontId="1"/>
  </si>
  <si>
    <t>久留米市みづま総合体育館　℡０９４２（６５）１１１５</t>
    <rPh sb="0" eb="4">
      <t>クルメシ</t>
    </rPh>
    <rPh sb="7" eb="9">
      <t>ソウゴウ</t>
    </rPh>
    <rPh sb="9" eb="12">
      <t>タイイクカン</t>
    </rPh>
    <phoneticPr fontId="1"/>
  </si>
  <si>
    <t>種　　　目　　</t>
    <phoneticPr fontId="1"/>
  </si>
  <si>
    <t>個人戦　〔一人１種目のみ〕</t>
    <rPh sb="0" eb="2">
      <t>コジン</t>
    </rPh>
    <rPh sb="5" eb="7">
      <t>ヒトリ</t>
    </rPh>
    <rPh sb="8" eb="10">
      <t>シュモク</t>
    </rPh>
    <phoneticPr fontId="1"/>
  </si>
  <si>
    <t>B級シングルスは参加が多かった場合は半面シングルスになる可能性もあります</t>
    <rPh sb="1" eb="2">
      <t>キュウ</t>
    </rPh>
    <rPh sb="8" eb="10">
      <t>サンカ</t>
    </rPh>
    <rPh sb="11" eb="12">
      <t>オオ</t>
    </rPh>
    <rPh sb="15" eb="17">
      <t>バアイ</t>
    </rPh>
    <rPh sb="18" eb="20">
      <t>ハンメン</t>
    </rPh>
    <rPh sb="28" eb="31">
      <t>カノウセイ</t>
    </rPh>
    <phoneticPr fontId="1"/>
  </si>
  <si>
    <t>出場資格　　</t>
    <rPh sb="0" eb="2">
      <t>シュツジョウ</t>
    </rPh>
    <rPh sb="2" eb="4">
      <t>シカク</t>
    </rPh>
    <phoneticPr fontId="1"/>
  </si>
  <si>
    <t>※A級は中学生からバドミントンを始めた２年生</t>
    <rPh sb="2" eb="3">
      <t>キュウ</t>
    </rPh>
    <rPh sb="4" eb="7">
      <t>チュウガクセイ</t>
    </rPh>
    <rPh sb="16" eb="17">
      <t>ハジ</t>
    </rPh>
    <rPh sb="20" eb="22">
      <t>ネンセイ</t>
    </rPh>
    <phoneticPr fontId="1"/>
  </si>
  <si>
    <t>※B級は中学生からバドミントンを始めた１年生</t>
    <rPh sb="2" eb="3">
      <t>キュウ</t>
    </rPh>
    <rPh sb="4" eb="7">
      <t>チュウガクセイ</t>
    </rPh>
    <rPh sb="16" eb="17">
      <t>ハジ</t>
    </rPh>
    <rPh sb="20" eb="22">
      <t>ネンセイ</t>
    </rPh>
    <phoneticPr fontId="1"/>
  </si>
  <si>
    <t>※久留米市外の学校の申し込みは参加数が多い場合は</t>
    <phoneticPr fontId="1"/>
  </si>
  <si>
    <t>　お断りする場合もありますのでご了承ください。</t>
    <phoneticPr fontId="1"/>
  </si>
  <si>
    <t>競技規則</t>
    <rPh sb="0" eb="2">
      <t>キョウギ</t>
    </rPh>
    <rPh sb="2" eb="4">
      <t>キソク</t>
    </rPh>
    <phoneticPr fontId="1"/>
  </si>
  <si>
    <t>規程により行う。</t>
    <phoneticPr fontId="1"/>
  </si>
  <si>
    <t>競技方法</t>
    <rPh sb="0" eb="2">
      <t>キョウギ</t>
    </rPh>
    <rPh sb="2" eb="4">
      <t>ホウホウ</t>
    </rPh>
    <phoneticPr fontId="1"/>
  </si>
  <si>
    <t>使用球</t>
    <rPh sb="0" eb="2">
      <t>シヨウ</t>
    </rPh>
    <rPh sb="2" eb="3">
      <t>キュウ</t>
    </rPh>
    <phoneticPr fontId="1"/>
  </si>
  <si>
    <t>表　　彰　　</t>
    <phoneticPr fontId="1"/>
  </si>
  <si>
    <t>各種目とも３位まで表彰する。（３位決定戦はおこないません）</t>
    <rPh sb="16" eb="17">
      <t>イ</t>
    </rPh>
    <rPh sb="17" eb="20">
      <t>ケッテイセン</t>
    </rPh>
    <phoneticPr fontId="1"/>
  </si>
  <si>
    <t>参加料　　　</t>
    <rPh sb="0" eb="3">
      <t>サンカリョウ</t>
    </rPh>
    <phoneticPr fontId="1"/>
  </si>
  <si>
    <r>
      <t>＊参加料は</t>
    </r>
    <r>
      <rPr>
        <b/>
        <u/>
        <sz val="11"/>
        <color rgb="FFFF0000"/>
        <rFont val="ＭＳ Ｐ明朝"/>
        <family val="1"/>
        <charset val="128"/>
      </rPr>
      <t>当日、受付にて徴収</t>
    </r>
    <r>
      <rPr>
        <sz val="11"/>
        <color theme="1"/>
        <rFont val="ＭＳ Ｐ明朝"/>
        <family val="1"/>
        <charset val="128"/>
      </rPr>
      <t>とする。</t>
    </r>
    <rPh sb="1" eb="4">
      <t>サンカリョウ</t>
    </rPh>
    <rPh sb="5" eb="7">
      <t>トウジツ</t>
    </rPh>
    <rPh sb="8" eb="10">
      <t>ウケツケ</t>
    </rPh>
    <rPh sb="12" eb="14">
      <t>チョウシュウ</t>
    </rPh>
    <phoneticPr fontId="1"/>
  </si>
  <si>
    <t xml:space="preserve">申込方法　　　　  </t>
    <rPh sb="0" eb="2">
      <t>モウシコミ</t>
    </rPh>
    <rPh sb="2" eb="4">
      <t>ホウホウ</t>
    </rPh>
    <phoneticPr fontId="1"/>
  </si>
  <si>
    <t>　久留米市バドミントン協会ホームページから申込書のエクセルファイルを入手、作成して</t>
    <rPh sb="1" eb="5">
      <t>クルメシ</t>
    </rPh>
    <rPh sb="11" eb="13">
      <t>キョウカイ</t>
    </rPh>
    <rPh sb="21" eb="24">
      <t>モウシコミショ</t>
    </rPh>
    <rPh sb="34" eb="36">
      <t>ニュウシュ</t>
    </rPh>
    <rPh sb="37" eb="39">
      <t>サクセイ</t>
    </rPh>
    <phoneticPr fontId="1"/>
  </si>
  <si>
    <t>　PDF・写メール、郵送、過去大会の申込書では受付できないので注意お願いします。</t>
    <rPh sb="23" eb="25">
      <t>ウケツケ</t>
    </rPh>
    <rPh sb="31" eb="33">
      <t>チュウイ</t>
    </rPh>
    <rPh sb="34" eb="35">
      <t>ネガ</t>
    </rPh>
    <phoneticPr fontId="1"/>
  </si>
  <si>
    <t>　メールでの問い合わせは行わないこと</t>
    <rPh sb="6" eb="7">
      <t>ト</t>
    </rPh>
    <rPh sb="8" eb="9">
      <t>ア</t>
    </rPh>
    <rPh sb="12" eb="13">
      <t>オコナ</t>
    </rPh>
    <phoneticPr fontId="1"/>
  </si>
  <si>
    <t>【こちらからの返信が届かないメールアドレスがありますのでご注意ください。】</t>
    <phoneticPr fontId="1"/>
  </si>
  <si>
    <t>その他</t>
    <rPh sb="2" eb="3">
      <t>タ</t>
    </rPh>
    <phoneticPr fontId="1"/>
  </si>
  <si>
    <t>（1）　大会運営担当は、下記のクラブでお願いします。</t>
    <phoneticPr fontId="1"/>
  </si>
  <si>
    <t>　　　市内中学校バドミントン部顧問</t>
    <phoneticPr fontId="1"/>
  </si>
  <si>
    <t>（2）　大会中に生じた問題については主管の判断に従って下さい。</t>
    <rPh sb="18" eb="20">
      <t>シュカン</t>
    </rPh>
    <phoneticPr fontId="1"/>
  </si>
  <si>
    <t>（３）　大会中のケガ、盗難等については、各自の責任にてお願いします。</t>
    <phoneticPr fontId="1"/>
  </si>
  <si>
    <t>　　　スポーツ傷害保険の加入をお勧めします。</t>
    <phoneticPr fontId="1"/>
  </si>
  <si>
    <t>（4）　大会プログラムは久留米市バドミントン協会ホームページから、ダウンロードをお願いいたします。</t>
    <rPh sb="22" eb="24">
      <t>キョウカイ</t>
    </rPh>
    <phoneticPr fontId="1"/>
  </si>
  <si>
    <t>（5）　申込用紙に記載された個人情報は大会運営に使用し，組み合わせ及び大会成績、</t>
    <rPh sb="4" eb="6">
      <t>モウシコミ</t>
    </rPh>
    <rPh sb="6" eb="8">
      <t>ヨウシ</t>
    </rPh>
    <rPh sb="9" eb="11">
      <t>キサイ</t>
    </rPh>
    <rPh sb="14" eb="16">
      <t>コジン</t>
    </rPh>
    <rPh sb="16" eb="18">
      <t>ジョウホウ</t>
    </rPh>
    <rPh sb="19" eb="21">
      <t>タイカイ</t>
    </rPh>
    <rPh sb="21" eb="23">
      <t>ウンエイ</t>
    </rPh>
    <rPh sb="24" eb="26">
      <t>シヨウ</t>
    </rPh>
    <rPh sb="28" eb="29">
      <t>ク</t>
    </rPh>
    <rPh sb="30" eb="31">
      <t>ア</t>
    </rPh>
    <rPh sb="33" eb="34">
      <t>オヨ</t>
    </rPh>
    <rPh sb="35" eb="37">
      <t>タイカイ</t>
    </rPh>
    <rPh sb="37" eb="39">
      <t>セイセキ</t>
    </rPh>
    <phoneticPr fontId="1"/>
  </si>
  <si>
    <t>　　市協会ＨＰへ掲載しますのでご了解ください。</t>
    <phoneticPr fontId="1"/>
  </si>
  <si>
    <t>　　　</t>
    <phoneticPr fontId="1"/>
  </si>
  <si>
    <t>　種目略号</t>
    <rPh sb="1" eb="3">
      <t>シュモク</t>
    </rPh>
    <rPh sb="3" eb="5">
      <t>リャクゴウ</t>
    </rPh>
    <phoneticPr fontId="5"/>
  </si>
  <si>
    <t xml:space="preserve"> A級⇒MSA・WSA（中学から始めた２年生）</t>
    <rPh sb="12" eb="14">
      <t>チュウガク</t>
    </rPh>
    <rPh sb="16" eb="17">
      <t>ハジ</t>
    </rPh>
    <rPh sb="20" eb="21">
      <t>ネン</t>
    </rPh>
    <rPh sb="21" eb="22">
      <t>セイ</t>
    </rPh>
    <phoneticPr fontId="1"/>
  </si>
  <si>
    <t xml:space="preserve"> B級⇒MSB・WSB（中学から始めた１年生）</t>
    <rPh sb="12" eb="14">
      <t>チュウガク</t>
    </rPh>
    <rPh sb="16" eb="17">
      <t>ハジ</t>
    </rPh>
    <rPh sb="20" eb="21">
      <t>ネン</t>
    </rPh>
    <rPh sb="21" eb="22">
      <t>セイ</t>
    </rPh>
    <phoneticPr fontId="1"/>
  </si>
  <si>
    <t>学校名</t>
    <rPh sb="0" eb="2">
      <t>ガッコウ</t>
    </rPh>
    <rPh sb="2" eb="3">
      <t>メイ</t>
    </rPh>
    <phoneticPr fontId="5"/>
  </si>
  <si>
    <t>申込責任者</t>
    <phoneticPr fontId="5" type="Hiragana"/>
  </si>
  <si>
    <t>連絡先</t>
    <phoneticPr fontId="5" type="Hiragana"/>
  </si>
  <si>
    <t>Ｅ－ｍａｉｌ　</t>
    <phoneticPr fontId="5" type="Hiragana"/>
  </si>
  <si>
    <t>×</t>
    <phoneticPr fontId="5" type="Hiragana"/>
  </si>
  <si>
    <t>人</t>
    <rPh sb="0" eb="1">
      <t>にん</t>
    </rPh>
    <phoneticPr fontId="5" type="Hiragana"/>
  </si>
  <si>
    <t>￥</t>
    <phoneticPr fontId="5" type="Hiragana"/>
  </si>
  <si>
    <t>円</t>
    <rPh sb="0" eb="1">
      <t>えん</t>
    </rPh>
    <phoneticPr fontId="5" type="Hiragana"/>
  </si>
  <si>
    <t>MSB</t>
    <phoneticPr fontId="5"/>
  </si>
  <si>
    <t>WSB</t>
    <phoneticPr fontId="1" type="Hiragana"/>
  </si>
  <si>
    <t>合　計</t>
    <rPh sb="0" eb="1">
      <t>ごう</t>
    </rPh>
    <rPh sb="2" eb="3">
      <t>けい</t>
    </rPh>
    <phoneticPr fontId="5" type="Hiragana"/>
  </si>
  <si>
    <t>※　</t>
    <phoneticPr fontId="5"/>
  </si>
  <si>
    <t>欄は種目記号を入力すると自動で入るので手動で入力しないでください。</t>
    <rPh sb="0" eb="1">
      <t>らん</t>
    </rPh>
    <rPh sb="2" eb="4">
      <t>しゅもく</t>
    </rPh>
    <rPh sb="4" eb="6">
      <t>きごう</t>
    </rPh>
    <rPh sb="7" eb="9">
      <t>にゅうりょく</t>
    </rPh>
    <rPh sb="12" eb="14">
      <t>じどう</t>
    </rPh>
    <rPh sb="15" eb="16">
      <t>はい</t>
    </rPh>
    <rPh sb="19" eb="21">
      <t>しゅどう</t>
    </rPh>
    <rPh sb="22" eb="24">
      <t>にゅうりょく</t>
    </rPh>
    <phoneticPr fontId="1" type="Hiragana"/>
  </si>
  <si>
    <t>※　所属名は同じクラブでも必ず記載して下さい　記載禁止（々、〃）　</t>
    <rPh sb="2" eb="5">
      <t>ショゾクメイ</t>
    </rPh>
    <rPh sb="6" eb="7">
      <t>オナ</t>
    </rPh>
    <rPh sb="13" eb="14">
      <t>カナラ</t>
    </rPh>
    <rPh sb="15" eb="17">
      <t>キサイ</t>
    </rPh>
    <rPh sb="19" eb="20">
      <t>クダ</t>
    </rPh>
    <rPh sb="23" eb="25">
      <t>キサイ</t>
    </rPh>
    <rPh sb="25" eb="27">
      <t>キンシ</t>
    </rPh>
    <phoneticPr fontId="5"/>
  </si>
  <si>
    <t>※　種目、金額を必ず確認してください</t>
    <rPh sb="2" eb="4">
      <t>シュモク</t>
    </rPh>
    <rPh sb="5" eb="7">
      <t>キンガク</t>
    </rPh>
    <rPh sb="8" eb="9">
      <t>カナラ</t>
    </rPh>
    <rPh sb="10" eb="12">
      <t>カクニン</t>
    </rPh>
    <phoneticPr fontId="5"/>
  </si>
  <si>
    <t>WSB</t>
    <phoneticPr fontId="1"/>
  </si>
  <si>
    <t>※　申し込みに際しての記載事項等については、本大会でのみ使用いたします。</t>
  </si>
  <si>
    <t>種目</t>
    <rPh sb="0" eb="2">
      <t>シュモク</t>
    </rPh>
    <phoneticPr fontId="5"/>
  </si>
  <si>
    <t>氏名（漢字）</t>
    <rPh sb="0" eb="2">
      <t>シメイ</t>
    </rPh>
    <rPh sb="3" eb="5">
      <t>カンジ</t>
    </rPh>
    <phoneticPr fontId="1"/>
  </si>
  <si>
    <t>ふりがな</t>
    <phoneticPr fontId="1"/>
  </si>
  <si>
    <t>学校名</t>
    <rPh sb="0" eb="2">
      <t>がっこう</t>
    </rPh>
    <rPh sb="2" eb="3">
      <t>めい</t>
    </rPh>
    <phoneticPr fontId="1" type="Hiragana"/>
  </si>
  <si>
    <t>姓</t>
    <rPh sb="0" eb="1">
      <t>セイ</t>
    </rPh>
    <phoneticPr fontId="1"/>
  </si>
  <si>
    <t>名</t>
    <rPh sb="0" eb="1">
      <t>ナ</t>
    </rPh>
    <phoneticPr fontId="1"/>
  </si>
  <si>
    <t>男子A級ダブルス⇒MDA</t>
    <rPh sb="0" eb="2">
      <t>ダンシ</t>
    </rPh>
    <phoneticPr fontId="1"/>
  </si>
  <si>
    <t>女子A級ダブルス⇒WDA</t>
    <rPh sb="0" eb="2">
      <t>ジョシ</t>
    </rPh>
    <phoneticPr fontId="1"/>
  </si>
  <si>
    <t>MDA</t>
    <phoneticPr fontId="5"/>
  </si>
  <si>
    <t>WDA</t>
    <phoneticPr fontId="1"/>
  </si>
  <si>
    <t>MDA</t>
    <phoneticPr fontId="1"/>
  </si>
  <si>
    <t>競技力の高い順</t>
    <rPh sb="0" eb="2">
      <t>キョウギ</t>
    </rPh>
    <rPh sb="2" eb="3">
      <t>リョク</t>
    </rPh>
    <rPh sb="4" eb="5">
      <t>タカ</t>
    </rPh>
    <rPh sb="6" eb="7">
      <t>ジュン</t>
    </rPh>
    <phoneticPr fontId="1"/>
  </si>
  <si>
    <t>①A級シングルス（男子）　②B級シングルス（男子）</t>
    <rPh sb="2" eb="3">
      <t>キュウ</t>
    </rPh>
    <rPh sb="9" eb="11">
      <t>ダンシ</t>
    </rPh>
    <rPh sb="15" eb="16">
      <t>キュウ</t>
    </rPh>
    <rPh sb="22" eb="24">
      <t>ダンシ</t>
    </rPh>
    <phoneticPr fontId="1"/>
  </si>
  <si>
    <t>③A級ダブルス（男子）　　</t>
    <rPh sb="2" eb="3">
      <t>キュウ</t>
    </rPh>
    <rPh sb="8" eb="10">
      <t>ダンシ</t>
    </rPh>
    <phoneticPr fontId="1"/>
  </si>
  <si>
    <t>④A級シングルス（女子）　⑤B級シングルス（女子）</t>
    <rPh sb="2" eb="3">
      <t>キュウ</t>
    </rPh>
    <rPh sb="9" eb="11">
      <t>ジョシ</t>
    </rPh>
    <rPh sb="15" eb="16">
      <t>キュウ</t>
    </rPh>
    <rPh sb="22" eb="24">
      <t>ジョシ</t>
    </rPh>
    <phoneticPr fontId="1"/>
  </si>
  <si>
    <t>⑥A級ダブルス（女子）　　</t>
    <rPh sb="2" eb="3">
      <t>キュウ</t>
    </rPh>
    <rPh sb="8" eb="10">
      <t>ジョシ</t>
    </rPh>
    <phoneticPr fontId="1"/>
  </si>
  <si>
    <r>
      <t>久留米市および近郊の中学生（</t>
    </r>
    <r>
      <rPr>
        <b/>
        <sz val="11"/>
        <color rgb="FFFF0000"/>
        <rFont val="ＭＳ Ｐ明朝"/>
        <family val="1"/>
        <charset val="128"/>
      </rPr>
      <t>中学からバドミントンを始めた人のみ</t>
    </r>
    <r>
      <rPr>
        <sz val="11"/>
        <color theme="1"/>
        <rFont val="ＭＳ Ｐ明朝"/>
        <family val="1"/>
        <charset val="128"/>
      </rPr>
      <t>）</t>
    </r>
    <rPh sb="7" eb="9">
      <t>キンコウ</t>
    </rPh>
    <rPh sb="10" eb="13">
      <t>チュウガクセイ</t>
    </rPh>
    <rPh sb="14" eb="16">
      <t>チュウガク</t>
    </rPh>
    <rPh sb="25" eb="26">
      <t>ハジ</t>
    </rPh>
    <rPh sb="28" eb="29">
      <t>ヒト</t>
    </rPh>
    <phoneticPr fontId="1"/>
  </si>
  <si>
    <t>予選リーグ・決勝トーナメント</t>
    <rPh sb="0" eb="2">
      <t>ヨセン</t>
    </rPh>
    <rPh sb="6" eb="8">
      <t>ケッショウ</t>
    </rPh>
    <phoneticPr fontId="1"/>
  </si>
  <si>
    <t>※21点1ゲーム</t>
    <rPh sb="3" eb="4">
      <t>テン</t>
    </rPh>
    <phoneticPr fontId="1"/>
  </si>
  <si>
    <r>
      <t>　　　　　　　　　　　　　　　　　　　　　　　　　　　　　　　　　　　　　　　　　　　　　　　　　　　　　　　　　</t>
    </r>
    <r>
      <rPr>
        <b/>
        <sz val="12"/>
        <color rgb="FFFF0000"/>
        <rFont val="ＭＳ Ｐ明朝"/>
        <family val="1"/>
        <charset val="128"/>
      </rPr>
      <t>競技力の高い順</t>
    </r>
    <rPh sb="57" eb="59">
      <t>きょうぎ</t>
    </rPh>
    <rPh sb="59" eb="60">
      <t>りょく</t>
    </rPh>
    <rPh sb="61" eb="62">
      <t>たか</t>
    </rPh>
    <rPh sb="63" eb="64">
      <t>じゅん</t>
    </rPh>
    <phoneticPr fontId="5" type="Hiragana"/>
  </si>
  <si>
    <t>令和６年９月７日（土）　８：００開場　８：３０監督者会議　９：００試合開始（男女一緒に行います）</t>
    <rPh sb="0" eb="2">
      <t>レイワ</t>
    </rPh>
    <rPh sb="3" eb="4">
      <t>ネン</t>
    </rPh>
    <rPh sb="5" eb="6">
      <t>ツキ</t>
    </rPh>
    <rPh sb="9" eb="10">
      <t>ド</t>
    </rPh>
    <rPh sb="16" eb="18">
      <t>カイジョウ</t>
    </rPh>
    <rPh sb="23" eb="26">
      <t>カントクシャ</t>
    </rPh>
    <rPh sb="26" eb="28">
      <t>カイギ</t>
    </rPh>
    <rPh sb="33" eb="35">
      <t>シアイ</t>
    </rPh>
    <rPh sb="35" eb="37">
      <t>カイシ</t>
    </rPh>
    <rPh sb="38" eb="40">
      <t>ダンジョ</t>
    </rPh>
    <rPh sb="40" eb="42">
      <t>イッショ</t>
    </rPh>
    <rPh sb="43" eb="44">
      <t>オコナ</t>
    </rPh>
    <phoneticPr fontId="1"/>
  </si>
  <si>
    <t>令和６年度（公財）日本バドミントン競技規則、同大会運営規定及び同公認審判員</t>
    <rPh sb="0" eb="2">
      <t>レイワ</t>
    </rPh>
    <phoneticPr fontId="1"/>
  </si>
  <si>
    <t>令和６年度（公財）日本バドミントン協会審査合格水鳥球</t>
    <rPh sb="0" eb="2">
      <t>レイワ</t>
    </rPh>
    <rPh sb="3" eb="4">
      <t>ネン</t>
    </rPh>
    <rPh sb="17" eb="19">
      <t>キョウカイ</t>
    </rPh>
    <rPh sb="19" eb="21">
      <t>シンサ</t>
    </rPh>
    <rPh sb="21" eb="23">
      <t>ゴウカク</t>
    </rPh>
    <rPh sb="23" eb="25">
      <t>ミズトリ</t>
    </rPh>
    <rPh sb="25" eb="26">
      <t>キュウ</t>
    </rPh>
    <phoneticPr fontId="1"/>
  </si>
  <si>
    <t>一人800円　</t>
    <rPh sb="0" eb="2">
      <t>ヒトリ</t>
    </rPh>
    <rPh sb="5" eb="6">
      <t>エン</t>
    </rPh>
    <phoneticPr fontId="1"/>
  </si>
  <si>
    <t>　【申込受付け期間】　７月１０日（水）～８月１０日（土）</t>
    <rPh sb="2" eb="4">
      <t>モウシコ</t>
    </rPh>
    <rPh sb="4" eb="6">
      <t>ウケツ</t>
    </rPh>
    <rPh sb="7" eb="9">
      <t>キカン</t>
    </rPh>
    <rPh sb="12" eb="13">
      <t>ガツ</t>
    </rPh>
    <rPh sb="15" eb="16">
      <t>ニチ</t>
    </rPh>
    <rPh sb="17" eb="18">
      <t>スイ</t>
    </rPh>
    <rPh sb="21" eb="22">
      <t>ガツ</t>
    </rPh>
    <rPh sb="24" eb="25">
      <t>ニチ</t>
    </rPh>
    <rPh sb="26" eb="27">
      <t>ド</t>
    </rPh>
    <phoneticPr fontId="1"/>
  </si>
  <si>
    <t>下記の期間にメールに添付してお送りください。締切り厳守でお願いします。</t>
    <rPh sb="0" eb="2">
      <t>カキ</t>
    </rPh>
    <rPh sb="3" eb="5">
      <t>キカン</t>
    </rPh>
    <rPh sb="10" eb="12">
      <t>テンプ</t>
    </rPh>
    <rPh sb="15" eb="16">
      <t>オク</t>
    </rPh>
    <rPh sb="22" eb="24">
      <t>シメキ</t>
    </rPh>
    <rPh sb="25" eb="27">
      <t>ゲンシュ</t>
    </rPh>
    <rPh sb="29" eb="30">
      <t>ネガ</t>
    </rPh>
    <phoneticPr fontId="1"/>
  </si>
  <si>
    <t>メールの宛先　≪kurume.taikaimoshikomi@gmail.com≫</t>
    <rPh sb="4" eb="6">
      <t>アテサキ</t>
    </rPh>
    <phoneticPr fontId="1"/>
  </si>
  <si>
    <t>　受付け確認後、折り返しメールをお送りします。　</t>
    <rPh sb="1" eb="3">
      <t>ウケツ</t>
    </rPh>
    <rPh sb="4" eb="6">
      <t>カクニン</t>
    </rPh>
    <rPh sb="6" eb="7">
      <t>ゴ</t>
    </rPh>
    <rPh sb="8" eb="9">
      <t>オ</t>
    </rPh>
    <rPh sb="10" eb="11">
      <t>カエ</t>
    </rPh>
    <rPh sb="17" eb="18">
      <t>オク</t>
    </rPh>
    <phoneticPr fontId="1"/>
  </si>
  <si>
    <t>　　締切日後の取消は早急に連絡の事。変更は不可と致します。</t>
    <rPh sb="10" eb="12">
      <t>ソウキュウ</t>
    </rPh>
    <rPh sb="13" eb="15">
      <t>レンラク</t>
    </rPh>
    <rPh sb="16" eb="17">
      <t>コト</t>
    </rPh>
    <rPh sb="21" eb="23">
      <t>フカ</t>
    </rPh>
    <rPh sb="24" eb="25">
      <t>イタ</t>
    </rPh>
    <phoneticPr fontId="1"/>
  </si>
  <si>
    <t>　問合せ先：久留米市バドミントン協会（江本　０９０－５２８６－４９７４）</t>
  </si>
  <si>
    <t>MSA</t>
    <phoneticPr fontId="1"/>
  </si>
  <si>
    <t>MSB</t>
    <phoneticPr fontId="1"/>
  </si>
  <si>
    <t>WSA</t>
    <phoneticPr fontId="1"/>
  </si>
  <si>
    <t>MSA</t>
    <phoneticPr fontId="5"/>
  </si>
  <si>
    <t>WSA</t>
    <phoneticPr fontId="1" type="Hiragana"/>
  </si>
  <si>
    <t>組</t>
    <rPh sb="0" eb="1">
      <t>くみ</t>
    </rPh>
    <phoneticPr fontId="5" type="Hiragana"/>
  </si>
  <si>
    <t>第４０回久留米市中学校フレンドシップバドミントン大会要項</t>
    <rPh sb="8" eb="11">
      <t>チュウガッコウ</t>
    </rPh>
    <phoneticPr fontId="1"/>
  </si>
  <si>
    <t>　【申込受付け期間】　７月１０日（水）～８月１０日（土）</t>
    <phoneticPr fontId="1"/>
  </si>
  <si>
    <t>第40回久留米市中学校フレンドシップバドミントン大会要項</t>
    <phoneticPr fontId="1"/>
  </si>
  <si>
    <t>第40回久留米市中学校フレンドシップバドミントン大会要項</t>
    <rPh sb="3" eb="4">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</si>
</sst>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11"/>
      <color theme="1"/>
      <name val="ＭＳ Ｐ明朝"/>
      <family val="1"/>
      <charset val="128"/>
    </font>
    <font>
      <b/>
      <sz val="14"/>
      <color theme="1"/>
      <name val="ＭＳ Ｐ明朝"/>
      <family val="1"/>
      <charset val="128"/>
    </font>
    <font>
      <sz val="6"/>
      <name val="ＭＳ Ｐゴシック"/>
      <family val="3"/>
      <charset val="128"/>
    </font>
    <font>
      <sz val="12"/>
      <color rgb="FFFF0000"/>
      <name val="ＭＳ Ｐ明朝"/>
      <family val="1"/>
      <charset val="128"/>
    </font>
    <font>
      <sz val="12"/>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2"/>
      <color rgb="FFFF0000"/>
      <name val="ＭＳ Ｐ明朝"/>
      <family val="1"/>
      <charset val="128"/>
    </font>
    <font>
      <sz val="11"/>
      <color rgb="FFFF0000"/>
      <name val="ＭＳ Ｐ明朝"/>
      <family val="1"/>
      <charset val="128"/>
    </font>
    <font>
      <sz val="10"/>
      <color theme="1"/>
      <name val="ＭＳ Ｐ明朝"/>
      <family val="1"/>
      <charset val="128"/>
    </font>
    <font>
      <sz val="12"/>
      <name val="ＭＳ Ｐ明朝"/>
      <family val="1"/>
      <charset val="128"/>
    </font>
    <font>
      <sz val="11"/>
      <name val="ＭＳ Ｐ明朝"/>
      <family val="1"/>
      <charset val="128"/>
    </font>
    <font>
      <sz val="11"/>
      <name val="ＭＳ Ｐゴシック"/>
      <family val="2"/>
      <charset val="128"/>
      <scheme val="minor"/>
    </font>
    <font>
      <sz val="10"/>
      <name val="ＭＳ Ｐ明朝"/>
      <family val="1"/>
      <charset val="128"/>
    </font>
    <font>
      <b/>
      <sz val="12"/>
      <color theme="1"/>
      <name val="ＭＳ ゴシック"/>
      <family val="3"/>
      <charset val="128"/>
    </font>
    <font>
      <u/>
      <sz val="11"/>
      <color theme="10"/>
      <name val="ＭＳ Ｐゴシック"/>
      <family val="2"/>
      <charset val="128"/>
      <scheme val="minor"/>
    </font>
    <font>
      <b/>
      <sz val="11"/>
      <color rgb="FFFF0000"/>
      <name val="ＭＳ Ｐ明朝"/>
      <family val="1"/>
      <charset val="128"/>
    </font>
    <font>
      <b/>
      <u/>
      <sz val="11"/>
      <color rgb="FFFF0000"/>
      <name val="ＭＳ Ｐ明朝"/>
      <family val="1"/>
      <charset val="128"/>
    </font>
    <font>
      <b/>
      <sz val="11"/>
      <color theme="1"/>
      <name val="ＭＳ Ｐ明朝"/>
      <family val="1"/>
      <charset val="128"/>
    </font>
    <font>
      <b/>
      <sz val="11"/>
      <color rgb="FFFF0000"/>
      <name val="ＭＳ Ｐゴシック"/>
      <family val="2"/>
      <charset val="128"/>
      <scheme val="minor"/>
    </font>
    <font>
      <b/>
      <sz val="18"/>
      <color theme="1"/>
      <name val="ＭＳ Ｐ明朝"/>
      <family val="1"/>
      <charset val="128"/>
    </font>
    <font>
      <b/>
      <sz val="11"/>
      <color rgb="FFFF0000"/>
      <name val="ＭＳ Ｐゴシック"/>
      <family val="3"/>
      <charset val="128"/>
      <scheme val="minor"/>
    </font>
    <font>
      <b/>
      <sz val="16"/>
      <color theme="1"/>
      <name val="ＭＳ Ｐ明朝"/>
      <family val="1"/>
      <charset val="128"/>
    </font>
    <font>
      <b/>
      <sz val="12"/>
      <color rgb="FFFF0000"/>
      <name val="ＭＳ Ｐゴシック"/>
      <family val="3"/>
      <charset val="128"/>
      <scheme val="minor"/>
    </font>
  </fonts>
  <fills count="4">
    <fill>
      <patternFill patternType="none"/>
    </fill>
    <fill>
      <patternFill patternType="gray125"/>
    </fill>
    <fill>
      <patternFill patternType="solid">
        <fgColor rgb="FF00B050"/>
        <bgColor indexed="64"/>
      </patternFill>
    </fill>
    <fill>
      <patternFill patternType="solid">
        <fgColor theme="0"/>
        <bgColor indexed="64"/>
      </patternFill>
    </fill>
  </fills>
  <borders count="52">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dashed">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dashed">
        <color indexed="64"/>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14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11" fillId="0" borderId="0" xfId="0" applyFont="1">
      <alignment vertical="center"/>
    </xf>
    <xf numFmtId="0" fontId="3" fillId="0" borderId="0" xfId="0" applyFont="1" applyAlignment="1">
      <alignment horizontal="center" vertical="center"/>
    </xf>
    <xf numFmtId="0" fontId="3" fillId="0" borderId="0" xfId="0" applyFont="1" applyAlignment="1">
      <alignment vertical="distributed" shrinkToFit="1"/>
    </xf>
    <xf numFmtId="0" fontId="3" fillId="0" borderId="0" xfId="0" applyFont="1" applyAlignment="1">
      <alignment vertical="center" shrinkToFit="1"/>
    </xf>
    <xf numFmtId="0" fontId="19" fillId="0" borderId="0" xfId="0" applyFont="1">
      <alignment vertical="center"/>
    </xf>
    <xf numFmtId="0" fontId="14" fillId="0" borderId="0" xfId="0" applyFont="1" applyAlignment="1">
      <alignment horizontal="left" vertical="center"/>
    </xf>
    <xf numFmtId="0" fontId="21" fillId="0" borderId="0" xfId="0" applyFont="1">
      <alignment vertical="center"/>
    </xf>
    <xf numFmtId="0" fontId="19" fillId="0" borderId="0" xfId="0" applyFont="1" applyAlignment="1">
      <alignment horizontal="left" vertical="center"/>
    </xf>
    <xf numFmtId="0" fontId="4" fillId="0" borderId="0" xfId="0" applyFont="1" applyProtection="1">
      <alignment vertical="center"/>
      <protection locked="0"/>
    </xf>
    <xf numFmtId="0" fontId="0" fillId="0" borderId="0" xfId="0" applyProtection="1">
      <alignment vertical="center"/>
      <protection locked="0"/>
    </xf>
    <xf numFmtId="0" fontId="9" fillId="0" borderId="0" xfId="0" applyFont="1" applyProtection="1">
      <alignment vertical="center"/>
      <protection locked="0"/>
    </xf>
    <xf numFmtId="0" fontId="0" fillId="0" borderId="0" xfId="0" applyAlignment="1" applyProtection="1">
      <alignment horizontal="center" vertical="center"/>
      <protection locked="0"/>
    </xf>
    <xf numFmtId="0" fontId="8" fillId="0" borderId="0" xfId="0" applyFont="1" applyProtection="1">
      <alignment vertical="center"/>
      <protection locked="0"/>
    </xf>
    <xf numFmtId="0" fontId="17" fillId="0" borderId="0" xfId="0" applyFont="1" applyProtection="1">
      <alignment vertical="center"/>
      <protection locked="0"/>
    </xf>
    <xf numFmtId="0" fontId="13" fillId="3" borderId="22" xfId="0" applyFont="1" applyFill="1" applyBorder="1" applyProtection="1">
      <alignment vertical="center"/>
      <protection locked="0"/>
    </xf>
    <xf numFmtId="0" fontId="13" fillId="3" borderId="5" xfId="0" applyFont="1" applyFill="1" applyBorder="1" applyProtection="1">
      <alignment vertical="center"/>
      <protection locked="0"/>
    </xf>
    <xf numFmtId="0" fontId="13" fillId="3" borderId="4" xfId="0" applyFont="1" applyFill="1" applyBorder="1" applyProtection="1">
      <alignment vertical="center"/>
      <protection locked="0"/>
    </xf>
    <xf numFmtId="0" fontId="13" fillId="3" borderId="16" xfId="0" applyFont="1" applyFill="1" applyBorder="1" applyProtection="1">
      <alignment vertical="center"/>
      <protection locked="0"/>
    </xf>
    <xf numFmtId="0" fontId="15" fillId="3" borderId="0" xfId="0" applyFont="1" applyFill="1" applyProtection="1">
      <alignment vertical="center"/>
      <protection locked="0"/>
    </xf>
    <xf numFmtId="0" fontId="0" fillId="3" borderId="0" xfId="0" applyFill="1" applyProtection="1">
      <alignment vertical="center"/>
      <protection locked="0"/>
    </xf>
    <xf numFmtId="0" fontId="13" fillId="3" borderId="13" xfId="0" applyFont="1" applyFill="1" applyBorder="1" applyProtection="1">
      <alignment vertical="center"/>
      <protection locked="0"/>
    </xf>
    <xf numFmtId="0" fontId="13" fillId="3" borderId="0" xfId="0" applyFont="1" applyFill="1" applyAlignment="1" applyProtection="1">
      <alignment horizontal="center" vertical="center"/>
      <protection locked="0"/>
    </xf>
    <xf numFmtId="176" fontId="13" fillId="0" borderId="0" xfId="0" applyNumberFormat="1" applyFont="1" applyAlignment="1" applyProtection="1">
      <alignment horizontal="right" vertical="center"/>
      <protection locked="0"/>
    </xf>
    <xf numFmtId="0" fontId="14" fillId="0" borderId="0" xfId="0" applyFont="1" applyProtection="1">
      <alignment vertical="center"/>
      <protection locked="0"/>
    </xf>
    <xf numFmtId="0" fontId="13" fillId="3" borderId="0" xfId="0" applyFont="1" applyFill="1" applyAlignment="1" applyProtection="1">
      <alignment horizontal="right" vertical="center"/>
      <protection locked="0"/>
    </xf>
    <xf numFmtId="0" fontId="13" fillId="3" borderId="0" xfId="0" applyFont="1" applyFill="1" applyProtection="1">
      <alignment vertical="center"/>
      <protection locked="0"/>
    </xf>
    <xf numFmtId="0" fontId="14" fillId="3" borderId="0" xfId="0" applyFont="1" applyFill="1" applyProtection="1">
      <alignment vertical="center"/>
      <protection locked="0"/>
    </xf>
    <xf numFmtId="0" fontId="10" fillId="0" borderId="0" xfId="0" applyFont="1" applyProtection="1">
      <alignment vertical="center"/>
      <protection locked="0"/>
    </xf>
    <xf numFmtId="0" fontId="2" fillId="2" borderId="0" xfId="0" applyFont="1" applyFill="1" applyAlignment="1" applyProtection="1">
      <alignment horizontal="right" vertical="center"/>
      <protection locked="0"/>
    </xf>
    <xf numFmtId="0" fontId="2" fillId="0" borderId="0" xfId="0" applyFont="1" applyProtection="1">
      <alignment vertical="center"/>
      <protection locked="0"/>
    </xf>
    <xf numFmtId="0" fontId="13"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3" fillId="0" borderId="0" xfId="0" applyFont="1" applyProtection="1">
      <alignment vertical="center"/>
      <protection locked="0"/>
    </xf>
    <xf numFmtId="0" fontId="6"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13" fillId="3" borderId="14" xfId="0" applyFont="1" applyFill="1" applyBorder="1" applyProtection="1">
      <alignment vertical="center"/>
      <protection locked="0"/>
    </xf>
    <xf numFmtId="0" fontId="7" fillId="0" borderId="0" xfId="0" applyFont="1" applyProtection="1">
      <alignment vertical="center"/>
      <protection locked="0"/>
    </xf>
    <xf numFmtId="0" fontId="16" fillId="3" borderId="6" xfId="0" applyFont="1" applyFill="1" applyBorder="1">
      <alignment vertical="center"/>
    </xf>
    <xf numFmtId="0" fontId="13" fillId="3" borderId="1" xfId="0" applyFont="1" applyFill="1" applyBorder="1" applyAlignment="1">
      <alignment horizontal="center" vertical="center"/>
    </xf>
    <xf numFmtId="0" fontId="13" fillId="2" borderId="9" xfId="0" applyFont="1" applyFill="1" applyBorder="1" applyAlignment="1">
      <alignment horizontal="center" vertical="center"/>
    </xf>
    <xf numFmtId="0" fontId="14" fillId="3" borderId="1" xfId="0" applyFont="1" applyFill="1" applyBorder="1" applyAlignment="1">
      <alignment horizontal="center" vertical="center"/>
    </xf>
    <xf numFmtId="0" fontId="13" fillId="3" borderId="1" xfId="0" applyFont="1" applyFill="1" applyBorder="1">
      <alignment vertical="center"/>
    </xf>
    <xf numFmtId="0" fontId="13" fillId="3" borderId="2" xfId="0" applyFont="1" applyFill="1" applyBorder="1">
      <alignment vertical="center"/>
    </xf>
    <xf numFmtId="0" fontId="14" fillId="3" borderId="14" xfId="0" applyFont="1" applyFill="1" applyBorder="1">
      <alignment vertical="center"/>
    </xf>
    <xf numFmtId="0" fontId="13" fillId="3" borderId="20" xfId="0" applyFont="1" applyFill="1" applyBorder="1" applyAlignment="1">
      <alignment horizontal="right" vertical="center"/>
    </xf>
    <xf numFmtId="0" fontId="13" fillId="3" borderId="15" xfId="0" applyFont="1" applyFill="1" applyBorder="1" applyAlignment="1">
      <alignment horizontal="right" vertical="center"/>
    </xf>
    <xf numFmtId="0" fontId="13" fillId="3" borderId="15" xfId="0" applyFont="1" applyFill="1" applyBorder="1">
      <alignment vertical="center"/>
    </xf>
    <xf numFmtId="0" fontId="13" fillId="3" borderId="15" xfId="0" applyFont="1" applyFill="1" applyBorder="1" applyAlignment="1">
      <alignment horizontal="center" vertical="center"/>
    </xf>
    <xf numFmtId="0" fontId="14" fillId="3" borderId="15" xfId="0" applyFont="1" applyFill="1" applyBorder="1">
      <alignment vertical="center"/>
    </xf>
    <xf numFmtId="0" fontId="17" fillId="0" borderId="14" xfId="0" applyFont="1" applyBorder="1" applyProtection="1">
      <alignment vertical="center"/>
      <protection locked="0"/>
    </xf>
    <xf numFmtId="0" fontId="10" fillId="3" borderId="14" xfId="0" applyFont="1" applyFill="1" applyBorder="1" applyProtection="1">
      <alignment vertical="center"/>
      <protection locked="0"/>
    </xf>
    <xf numFmtId="0" fontId="22" fillId="0" borderId="0" xfId="0" applyFont="1" applyProtection="1">
      <alignment vertical="center"/>
      <protection locked="0"/>
    </xf>
    <xf numFmtId="3" fontId="16" fillId="3" borderId="6" xfId="0" applyNumberFormat="1" applyFont="1" applyFill="1" applyBorder="1">
      <alignment vertical="center"/>
    </xf>
    <xf numFmtId="0" fontId="19" fillId="0" borderId="0" xfId="0" applyFont="1" applyAlignment="1">
      <alignment horizontal="left" vertical="center"/>
    </xf>
    <xf numFmtId="0" fontId="23" fillId="0" borderId="0" xfId="0" applyFont="1" applyAlignment="1">
      <alignment horizontal="center" vertical="top" shrinkToFit="1"/>
    </xf>
    <xf numFmtId="0" fontId="3" fillId="0" borderId="0" xfId="0" applyFont="1" applyAlignment="1">
      <alignment horizontal="left" vertical="center"/>
    </xf>
    <xf numFmtId="0" fontId="2" fillId="0" borderId="43"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shrinkToFit="1"/>
      <protection locked="0"/>
    </xf>
    <xf numFmtId="0" fontId="2" fillId="0" borderId="46" xfId="0" applyFont="1" applyBorder="1" applyAlignment="1" applyProtection="1">
      <alignment horizontal="center" vertical="center" shrinkToFit="1"/>
      <protection locked="0"/>
    </xf>
    <xf numFmtId="0" fontId="2" fillId="0" borderId="44" xfId="0" applyFont="1" applyBorder="1" applyAlignment="1" applyProtection="1">
      <alignment horizontal="center" vertical="center" shrinkToFit="1"/>
      <protection locked="0"/>
    </xf>
    <xf numFmtId="0" fontId="2" fillId="0" borderId="47" xfId="0" applyFont="1" applyBorder="1" applyAlignment="1" applyProtection="1">
      <alignment horizontal="center" vertical="center" shrinkToFit="1"/>
      <protection locked="0"/>
    </xf>
    <xf numFmtId="0" fontId="2" fillId="0" borderId="48" xfId="0" applyFont="1" applyBorder="1" applyAlignment="1" applyProtection="1">
      <alignment horizontal="center" vertical="center" shrinkToFit="1"/>
      <protection locked="0"/>
    </xf>
    <xf numFmtId="0" fontId="2" fillId="0" borderId="49" xfId="0" applyFont="1" applyBorder="1" applyAlignment="1" applyProtection="1">
      <alignment horizontal="center" vertical="center" shrinkToFit="1"/>
      <protection locked="0"/>
    </xf>
    <xf numFmtId="0" fontId="2" fillId="0" borderId="50" xfId="0" applyFont="1" applyBorder="1" applyAlignment="1" applyProtection="1">
      <alignment horizontal="center" vertical="center" shrinkToFit="1"/>
      <protection locked="0"/>
    </xf>
    <xf numFmtId="0" fontId="2" fillId="0" borderId="51"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26"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49" fontId="9" fillId="0" borderId="6"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center" vertical="center"/>
      <protection locked="0"/>
    </xf>
    <xf numFmtId="49" fontId="9" fillId="0" borderId="2" xfId="0" applyNumberFormat="1" applyFont="1" applyBorder="1" applyAlignment="1" applyProtection="1">
      <alignment horizontal="center" vertical="center"/>
      <protection locked="0"/>
    </xf>
    <xf numFmtId="0" fontId="13" fillId="3" borderId="14" xfId="0" applyFont="1" applyFill="1" applyBorder="1" applyProtection="1">
      <alignment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3"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28"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shrinkToFit="1"/>
      <protection locked="0"/>
    </xf>
    <xf numFmtId="0" fontId="2" fillId="0" borderId="30" xfId="0" applyFont="1" applyBorder="1" applyAlignment="1" applyProtection="1">
      <alignment horizontal="center" vertical="center" shrinkToFit="1"/>
      <protection locked="0"/>
    </xf>
    <xf numFmtId="0" fontId="13" fillId="3" borderId="17" xfId="0" applyFont="1" applyFill="1" applyBorder="1" applyAlignment="1">
      <alignment horizontal="center" vertical="center"/>
    </xf>
    <xf numFmtId="0" fontId="13" fillId="3" borderId="7" xfId="0" applyFont="1" applyFill="1" applyBorder="1" applyAlignment="1">
      <alignment horizontal="center" vertical="center"/>
    </xf>
    <xf numFmtId="176" fontId="13" fillId="2" borderId="1" xfId="0" applyNumberFormat="1" applyFont="1" applyFill="1" applyBorder="1" applyAlignment="1">
      <alignment horizontal="right" vertical="center"/>
    </xf>
    <xf numFmtId="0" fontId="13" fillId="3" borderId="6"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4" xfId="0" applyFont="1" applyFill="1" applyBorder="1" applyAlignment="1">
      <alignment horizontal="center" vertical="center"/>
    </xf>
    <xf numFmtId="176" fontId="13" fillId="2" borderId="19" xfId="0" applyNumberFormat="1" applyFont="1" applyFill="1" applyBorder="1" applyAlignment="1">
      <alignment horizontal="right" vertical="center"/>
    </xf>
    <xf numFmtId="176" fontId="13" fillId="2" borderId="14" xfId="0" applyNumberFormat="1" applyFont="1" applyFill="1" applyBorder="1" applyAlignment="1">
      <alignment horizontal="right" vertical="center"/>
    </xf>
    <xf numFmtId="0" fontId="4"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3" fillId="3" borderId="9" xfId="0" applyFont="1" applyFill="1" applyBorder="1" applyAlignment="1" applyProtection="1">
      <alignment horizontal="center" vertical="center"/>
      <protection locked="0"/>
    </xf>
    <xf numFmtId="0" fontId="13" fillId="3" borderId="17"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8" fillId="3" borderId="8" xfId="1" applyFill="1" applyBorder="1" applyAlignment="1" applyProtection="1">
      <alignment horizontal="left" vertical="center"/>
      <protection locked="0"/>
    </xf>
    <xf numFmtId="0" fontId="13" fillId="3" borderId="8" xfId="0" applyFont="1" applyFill="1" applyBorder="1" applyAlignment="1" applyProtection="1">
      <alignment horizontal="left" vertical="center"/>
      <protection locked="0"/>
    </xf>
    <xf numFmtId="0" fontId="13" fillId="3" borderId="3" xfId="0"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protection locked="0"/>
    </xf>
    <xf numFmtId="0" fontId="13" fillId="3" borderId="5" xfId="0" applyFont="1" applyFill="1" applyBorder="1" applyAlignment="1" applyProtection="1">
      <alignment horizontal="left" vertical="center"/>
      <protection locked="0"/>
    </xf>
    <xf numFmtId="0" fontId="13" fillId="3" borderId="6"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3" fillId="3" borderId="22"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0" fontId="2" fillId="0" borderId="12"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0" fontId="2" fillId="0" borderId="37" xfId="0" applyFont="1" applyBorder="1" applyAlignment="1" applyProtection="1">
      <alignment horizontal="center" vertical="center" shrinkToFit="1"/>
      <protection locked="0"/>
    </xf>
    <xf numFmtId="0" fontId="2" fillId="0" borderId="38" xfId="0" applyFont="1" applyBorder="1" applyAlignment="1" applyProtection="1">
      <alignment horizontal="center" vertical="center" shrinkToFit="1"/>
      <protection locked="0"/>
    </xf>
    <xf numFmtId="0" fontId="2" fillId="0" borderId="39" xfId="0" applyFont="1" applyBorder="1" applyAlignment="1" applyProtection="1">
      <alignment horizontal="center" vertical="center" shrinkToFit="1"/>
      <protection locked="0"/>
    </xf>
    <xf numFmtId="0" fontId="2" fillId="0" borderId="40" xfId="0" applyFont="1" applyBorder="1" applyAlignment="1" applyProtection="1">
      <alignment horizontal="center" vertical="center" shrinkToFit="1"/>
      <protection locked="0"/>
    </xf>
    <xf numFmtId="0" fontId="2" fillId="0" borderId="41" xfId="0" applyFont="1" applyBorder="1" applyAlignment="1" applyProtection="1">
      <alignment horizontal="center" vertical="center" shrinkToFit="1"/>
      <protection locked="0"/>
    </xf>
    <xf numFmtId="0" fontId="2" fillId="0" borderId="42"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shrinkToFit="1"/>
      <protection locked="0"/>
    </xf>
    <xf numFmtId="0" fontId="2" fillId="0" borderId="31"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35" xfId="0" applyFont="1" applyBorder="1" applyAlignment="1" applyProtection="1">
      <alignment horizontal="center" vertical="center" shrinkToFit="1"/>
      <protection locked="0"/>
    </xf>
    <xf numFmtId="0" fontId="24" fillId="0" borderId="0" xfId="0" applyFont="1" applyAlignment="1" applyProtection="1">
      <alignment horizontal="center" vertical="center" shrinkToFit="1"/>
      <protection locked="0"/>
    </xf>
    <xf numFmtId="0" fontId="25" fillId="0" borderId="0" xfId="0" applyFont="1" applyAlignment="1" applyProtection="1">
      <alignment horizontal="center" vertical="center"/>
      <protection locked="0"/>
    </xf>
    <xf numFmtId="0" fontId="26" fillId="0" borderId="0" xfId="0" applyFont="1" applyAlignment="1" applyProtection="1">
      <alignment horizontal="center" vertical="center" shrinkToFit="1"/>
      <protection locked="0"/>
    </xf>
  </cellXfs>
  <cellStyles count="2">
    <cellStyle name="ハイパーリンク" xfId="1" builtinId="8"/>
    <cellStyle name="標準" xfId="0" builtinId="0"/>
  </cellStyles>
  <dxfs count="32">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3"/>
  <sheetViews>
    <sheetView tabSelected="1" view="pageBreakPreview" zoomScaleNormal="100" zoomScaleSheetLayoutView="100" workbookViewId="0">
      <selection activeCell="G11" sqref="G11"/>
    </sheetView>
  </sheetViews>
  <sheetFormatPr defaultColWidth="9" defaultRowHeight="25.5" customHeight="1" x14ac:dyDescent="0.15"/>
  <cols>
    <col min="1" max="1" width="3.5" style="2" bestFit="1" customWidth="1"/>
    <col min="2" max="2" width="9" style="2" bestFit="1" customWidth="1"/>
    <col min="3" max="16384" width="9" style="2"/>
  </cols>
  <sheetData>
    <row r="1" spans="1:11" ht="27.75" customHeight="1" x14ac:dyDescent="0.15">
      <c r="A1" s="58" t="s">
        <v>94</v>
      </c>
      <c r="B1" s="58"/>
      <c r="C1" s="58"/>
      <c r="D1" s="58"/>
      <c r="E1" s="58"/>
      <c r="F1" s="58"/>
      <c r="G1" s="58"/>
      <c r="H1" s="58"/>
      <c r="I1" s="58"/>
      <c r="J1" s="58"/>
      <c r="K1" s="58"/>
    </row>
    <row r="2" spans="1:11" ht="20.25" customHeight="1" x14ac:dyDescent="0.15">
      <c r="A2" s="5">
        <v>1</v>
      </c>
      <c r="B2" s="6" t="s">
        <v>0</v>
      </c>
      <c r="C2" s="2" t="s">
        <v>1</v>
      </c>
      <c r="K2" s="1"/>
    </row>
    <row r="3" spans="1:11" ht="20.25" customHeight="1" x14ac:dyDescent="0.15">
      <c r="A3" s="5">
        <v>2</v>
      </c>
      <c r="B3" s="6" t="s">
        <v>2</v>
      </c>
      <c r="C3" s="2" t="s">
        <v>3</v>
      </c>
      <c r="K3" s="1"/>
    </row>
    <row r="4" spans="1:11" ht="20.25" customHeight="1" x14ac:dyDescent="0.15">
      <c r="A4" s="5">
        <v>3</v>
      </c>
      <c r="B4" s="6" t="s">
        <v>4</v>
      </c>
      <c r="C4" s="2" t="s">
        <v>78</v>
      </c>
      <c r="K4" s="1"/>
    </row>
    <row r="5" spans="1:11" ht="20.25" customHeight="1" x14ac:dyDescent="0.15">
      <c r="A5" s="5">
        <v>4</v>
      </c>
      <c r="B5" s="6" t="s">
        <v>5</v>
      </c>
      <c r="C5" s="2" t="s">
        <v>6</v>
      </c>
      <c r="K5" s="1"/>
    </row>
    <row r="6" spans="1:11" ht="20.25" customHeight="1" x14ac:dyDescent="0.15">
      <c r="A6" s="5">
        <v>5</v>
      </c>
      <c r="B6" s="6" t="s">
        <v>7</v>
      </c>
      <c r="C6" s="3" t="s">
        <v>8</v>
      </c>
      <c r="D6" s="3"/>
      <c r="E6" s="3"/>
      <c r="K6" s="1"/>
    </row>
    <row r="7" spans="1:11" ht="20.25" customHeight="1" x14ac:dyDescent="0.15">
      <c r="A7" s="5"/>
      <c r="B7" s="6"/>
      <c r="C7" s="3" t="s">
        <v>70</v>
      </c>
      <c r="D7" s="3"/>
      <c r="E7" s="3"/>
      <c r="K7" s="1"/>
    </row>
    <row r="8" spans="1:11" ht="20.25" customHeight="1" x14ac:dyDescent="0.15">
      <c r="A8" s="5"/>
      <c r="B8" s="6"/>
      <c r="C8" s="3" t="s">
        <v>71</v>
      </c>
      <c r="D8" s="3"/>
      <c r="E8" s="3"/>
      <c r="K8" s="1"/>
    </row>
    <row r="9" spans="1:11" ht="20.25" customHeight="1" x14ac:dyDescent="0.15">
      <c r="A9" s="5"/>
      <c r="B9" s="6"/>
      <c r="C9" s="3" t="s">
        <v>72</v>
      </c>
      <c r="D9" s="3"/>
      <c r="E9" s="3"/>
      <c r="K9" s="1"/>
    </row>
    <row r="10" spans="1:11" ht="20.25" customHeight="1" x14ac:dyDescent="0.15">
      <c r="A10" s="5"/>
      <c r="B10" s="6"/>
      <c r="C10" s="3" t="s">
        <v>73</v>
      </c>
      <c r="D10" s="3"/>
      <c r="E10" s="3"/>
      <c r="K10" s="1"/>
    </row>
    <row r="11" spans="1:11" ht="21.75" customHeight="1" x14ac:dyDescent="0.15">
      <c r="B11" s="7"/>
      <c r="C11" s="8" t="s">
        <v>9</v>
      </c>
    </row>
    <row r="12" spans="1:11" ht="20.25" customHeight="1" x14ac:dyDescent="0.15">
      <c r="A12" s="5">
        <v>6</v>
      </c>
      <c r="B12" s="6" t="s">
        <v>10</v>
      </c>
      <c r="C12" s="2" t="s">
        <v>74</v>
      </c>
      <c r="K12" s="1"/>
    </row>
    <row r="13" spans="1:11" ht="20.25" customHeight="1" x14ac:dyDescent="0.15">
      <c r="A13" s="5"/>
      <c r="B13" s="6"/>
      <c r="C13" s="2" t="s">
        <v>11</v>
      </c>
      <c r="K13" s="1"/>
    </row>
    <row r="14" spans="1:11" ht="20.25" customHeight="1" x14ac:dyDescent="0.15">
      <c r="A14" s="5"/>
      <c r="B14" s="6"/>
      <c r="C14" s="2" t="s">
        <v>12</v>
      </c>
      <c r="K14" s="1"/>
    </row>
    <row r="15" spans="1:11" ht="20.25" customHeight="1" x14ac:dyDescent="0.15">
      <c r="A15" s="5"/>
      <c r="B15" s="6"/>
      <c r="C15" s="2" t="s">
        <v>13</v>
      </c>
      <c r="K15" s="1"/>
    </row>
    <row r="16" spans="1:11" ht="20.25" customHeight="1" x14ac:dyDescent="0.15">
      <c r="A16" s="5"/>
      <c r="B16" s="6"/>
      <c r="C16" s="2" t="s">
        <v>14</v>
      </c>
      <c r="K16" s="1"/>
    </row>
    <row r="17" spans="1:11" ht="20.25" customHeight="1" x14ac:dyDescent="0.15">
      <c r="A17" s="5">
        <v>7</v>
      </c>
      <c r="B17" s="6" t="s">
        <v>15</v>
      </c>
      <c r="C17" s="2" t="s">
        <v>79</v>
      </c>
      <c r="K17" s="1"/>
    </row>
    <row r="18" spans="1:11" ht="20.25" customHeight="1" x14ac:dyDescent="0.15">
      <c r="A18" s="5"/>
      <c r="B18" s="6"/>
      <c r="C18" s="2" t="s">
        <v>16</v>
      </c>
      <c r="K18" s="1"/>
    </row>
    <row r="19" spans="1:11" ht="20.25" customHeight="1" x14ac:dyDescent="0.15">
      <c r="A19" s="5">
        <v>8</v>
      </c>
      <c r="B19" s="6" t="s">
        <v>17</v>
      </c>
      <c r="C19" s="2" t="s">
        <v>75</v>
      </c>
      <c r="K19" s="1"/>
    </row>
    <row r="20" spans="1:11" ht="20.25" customHeight="1" x14ac:dyDescent="0.15">
      <c r="A20" s="5"/>
      <c r="B20" s="6"/>
      <c r="C20" s="2" t="s">
        <v>76</v>
      </c>
      <c r="K20" s="1"/>
    </row>
    <row r="21" spans="1:11" ht="20.25" customHeight="1" x14ac:dyDescent="0.15">
      <c r="A21" s="5">
        <v>9</v>
      </c>
      <c r="B21" s="6" t="s">
        <v>18</v>
      </c>
      <c r="C21" s="2" t="s">
        <v>80</v>
      </c>
      <c r="K21" s="1"/>
    </row>
    <row r="22" spans="1:11" ht="20.25" customHeight="1" x14ac:dyDescent="0.15">
      <c r="A22" s="5">
        <v>10</v>
      </c>
      <c r="B22" s="6" t="s">
        <v>19</v>
      </c>
      <c r="C22" s="2" t="s">
        <v>20</v>
      </c>
      <c r="K22" s="1"/>
    </row>
    <row r="23" spans="1:11" ht="20.25" customHeight="1" x14ac:dyDescent="0.15">
      <c r="A23" s="5">
        <v>11</v>
      </c>
      <c r="B23" s="6" t="s">
        <v>21</v>
      </c>
      <c r="C23" s="2" t="s">
        <v>81</v>
      </c>
      <c r="K23" s="1"/>
    </row>
    <row r="24" spans="1:11" ht="20.25" customHeight="1" x14ac:dyDescent="0.15">
      <c r="A24" s="5"/>
      <c r="B24" s="6"/>
      <c r="C24" s="2" t="s">
        <v>22</v>
      </c>
      <c r="K24" s="1"/>
    </row>
    <row r="25" spans="1:11" ht="20.25" customHeight="1" x14ac:dyDescent="0.15">
      <c r="A25" s="5">
        <v>12</v>
      </c>
      <c r="B25" s="6" t="s">
        <v>23</v>
      </c>
      <c r="C25" s="2" t="s">
        <v>24</v>
      </c>
      <c r="K25" s="1"/>
    </row>
    <row r="26" spans="1:11" ht="20.25" customHeight="1" x14ac:dyDescent="0.15">
      <c r="A26" s="5"/>
      <c r="B26" s="6"/>
      <c r="C26" s="59" t="s">
        <v>83</v>
      </c>
      <c r="D26" s="59"/>
      <c r="E26" s="59"/>
      <c r="F26" s="59"/>
      <c r="G26" s="59"/>
      <c r="H26" s="59"/>
      <c r="I26" s="59"/>
      <c r="J26" s="59"/>
      <c r="K26" s="1"/>
    </row>
    <row r="27" spans="1:11" ht="20.25" customHeight="1" x14ac:dyDescent="0.15">
      <c r="A27" s="5"/>
      <c r="B27" s="6"/>
      <c r="C27" s="57" t="s">
        <v>82</v>
      </c>
      <c r="D27" s="57"/>
      <c r="E27" s="57"/>
      <c r="F27" s="57"/>
      <c r="G27" s="57"/>
      <c r="H27" s="57"/>
      <c r="I27" s="57"/>
      <c r="J27" s="57"/>
      <c r="K27" s="1"/>
    </row>
    <row r="28" spans="1:11" ht="20.25" customHeight="1" x14ac:dyDescent="0.15">
      <c r="A28" s="5"/>
      <c r="B28" s="6"/>
      <c r="C28" s="57" t="s">
        <v>84</v>
      </c>
      <c r="D28" s="57"/>
      <c r="E28" s="57"/>
      <c r="F28" s="57"/>
      <c r="G28" s="57"/>
      <c r="H28" s="57"/>
      <c r="I28" s="57"/>
      <c r="J28" s="57"/>
      <c r="K28" s="1"/>
    </row>
    <row r="29" spans="1:11" ht="20.25" customHeight="1" x14ac:dyDescent="0.15">
      <c r="A29" s="5"/>
      <c r="B29" s="6"/>
      <c r="C29" s="2" t="s">
        <v>25</v>
      </c>
      <c r="D29" s="11"/>
      <c r="E29" s="11"/>
      <c r="F29" s="11"/>
      <c r="G29" s="11"/>
      <c r="H29" s="11"/>
      <c r="I29" s="11"/>
      <c r="J29" s="11"/>
      <c r="K29" s="1"/>
    </row>
    <row r="30" spans="1:11" ht="20.25" customHeight="1" x14ac:dyDescent="0.15">
      <c r="A30" s="5"/>
      <c r="B30" s="6"/>
      <c r="C30" s="3" t="s">
        <v>85</v>
      </c>
      <c r="D30" s="3"/>
      <c r="E30" s="3"/>
      <c r="F30" s="3"/>
      <c r="G30" s="3"/>
      <c r="H30" s="3"/>
      <c r="I30" s="3"/>
      <c r="J30" s="3"/>
      <c r="K30" s="1"/>
    </row>
    <row r="31" spans="1:11" ht="20.25" customHeight="1" x14ac:dyDescent="0.15">
      <c r="A31" s="5"/>
      <c r="B31" s="6"/>
      <c r="C31" s="9" t="s">
        <v>87</v>
      </c>
      <c r="D31" s="9"/>
      <c r="E31" s="9"/>
      <c r="F31" s="9"/>
      <c r="G31" s="3"/>
      <c r="H31" s="3"/>
      <c r="I31" s="3"/>
      <c r="J31" s="3"/>
      <c r="K31" s="1"/>
    </row>
    <row r="32" spans="1:11" ht="20.25" customHeight="1" x14ac:dyDescent="0.15">
      <c r="A32" s="5"/>
      <c r="B32" s="6"/>
      <c r="C32" s="9" t="s">
        <v>26</v>
      </c>
      <c r="D32" s="9"/>
      <c r="E32" s="9"/>
      <c r="F32" s="9"/>
      <c r="G32" s="3"/>
      <c r="H32" s="3"/>
      <c r="I32" s="3"/>
      <c r="J32" s="3"/>
      <c r="K32" s="1"/>
    </row>
    <row r="33" spans="1:11" ht="20.25" customHeight="1" x14ac:dyDescent="0.15">
      <c r="A33" s="5"/>
      <c r="B33" s="6"/>
      <c r="C33" s="3" t="s">
        <v>27</v>
      </c>
      <c r="D33" s="3"/>
      <c r="E33" s="3"/>
      <c r="F33" s="3"/>
      <c r="G33" s="3"/>
      <c r="H33" s="3"/>
      <c r="I33" s="3"/>
      <c r="J33" s="3"/>
      <c r="K33" s="1"/>
    </row>
    <row r="34" spans="1:11" ht="20.25" customHeight="1" x14ac:dyDescent="0.15">
      <c r="A34" s="5"/>
      <c r="B34" s="6"/>
      <c r="C34" s="57" t="s">
        <v>86</v>
      </c>
      <c r="D34" s="57"/>
      <c r="E34" s="57"/>
      <c r="F34" s="57"/>
      <c r="G34" s="57"/>
      <c r="H34" s="57"/>
      <c r="I34" s="57"/>
      <c r="J34" s="3"/>
      <c r="K34" s="1"/>
    </row>
    <row r="35" spans="1:11" ht="20.25" customHeight="1" x14ac:dyDescent="0.15">
      <c r="A35" s="5">
        <v>13</v>
      </c>
      <c r="B35" s="6" t="s">
        <v>28</v>
      </c>
      <c r="C35" s="2" t="s">
        <v>29</v>
      </c>
      <c r="K35" s="1"/>
    </row>
    <row r="36" spans="1:11" ht="20.25" customHeight="1" x14ac:dyDescent="0.15">
      <c r="A36" s="5"/>
      <c r="B36" s="6"/>
      <c r="C36" s="2" t="s">
        <v>30</v>
      </c>
      <c r="K36" s="1"/>
    </row>
    <row r="37" spans="1:11" ht="20.25" customHeight="1" x14ac:dyDescent="0.15">
      <c r="B37" s="6"/>
      <c r="C37" s="2" t="s">
        <v>31</v>
      </c>
      <c r="K37" s="1"/>
    </row>
    <row r="38" spans="1:11" ht="20.25" customHeight="1" x14ac:dyDescent="0.15">
      <c r="B38" s="6"/>
      <c r="C38" s="2" t="s">
        <v>32</v>
      </c>
      <c r="K38" s="1"/>
    </row>
    <row r="39" spans="1:11" ht="20.25" customHeight="1" x14ac:dyDescent="0.15">
      <c r="B39" s="7"/>
      <c r="C39" s="2" t="s">
        <v>33</v>
      </c>
      <c r="K39" s="1"/>
    </row>
    <row r="40" spans="1:11" ht="20.25" customHeight="1" x14ac:dyDescent="0.15">
      <c r="B40" s="7"/>
      <c r="C40" s="4" t="s">
        <v>34</v>
      </c>
      <c r="D40" s="10"/>
      <c r="E40" s="10"/>
      <c r="F40" s="10"/>
      <c r="G40" s="10"/>
      <c r="H40" s="10"/>
      <c r="I40" s="10"/>
      <c r="J40" s="10"/>
      <c r="K40" s="1"/>
    </row>
    <row r="41" spans="1:11" ht="20.25" customHeight="1" x14ac:dyDescent="0.15">
      <c r="B41" s="7"/>
      <c r="C41" s="2" t="s">
        <v>35</v>
      </c>
      <c r="K41" s="1"/>
    </row>
    <row r="42" spans="1:11" ht="20.25" customHeight="1" x14ac:dyDescent="0.15">
      <c r="B42" s="7"/>
      <c r="C42" s="2" t="s">
        <v>36</v>
      </c>
      <c r="K42" s="1"/>
    </row>
    <row r="43" spans="1:11" s="1" customFormat="1" ht="27.75" customHeight="1" x14ac:dyDescent="0.15">
      <c r="A43" s="2"/>
      <c r="B43" s="7"/>
      <c r="C43" s="4" t="s">
        <v>37</v>
      </c>
      <c r="D43" s="2"/>
      <c r="E43" s="2"/>
      <c r="F43" s="2"/>
      <c r="G43" s="2"/>
      <c r="H43" s="2"/>
      <c r="I43" s="2"/>
      <c r="J43" s="2"/>
    </row>
  </sheetData>
  <sheetProtection algorithmName="SHA-512" hashValue="EovVRvLRmyVETrXaF1pnf0C477pX7j01wKe58YA1xJSk/rrH8Odrmcn/b8xSiSAuWB64vlgDqJlzPX6R7sp7lg==" saltValue="8225o0180NKhJPsxzmcCVw==" spinCount="100000" sheet="1" objects="1" scenarios="1"/>
  <mergeCells count="5">
    <mergeCell ref="C34:I34"/>
    <mergeCell ref="A1:K1"/>
    <mergeCell ref="C27:J27"/>
    <mergeCell ref="C26:J26"/>
    <mergeCell ref="C28:J28"/>
  </mergeCells>
  <phoneticPr fontId="1"/>
  <printOptions horizontalCentered="1" verticalCentered="1"/>
  <pageMargins left="0.39370078740157483" right="0.11811023622047245" top="0.35433070866141736" bottom="0.15748031496062992" header="0.31496062992125984" footer="0.31496062992125984"/>
  <pageSetup paperSize="9"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1"/>
  <sheetViews>
    <sheetView view="pageBreakPreview" zoomScaleNormal="100" zoomScaleSheetLayoutView="100" workbookViewId="0">
      <selection activeCell="M2" sqref="M2:T2"/>
    </sheetView>
  </sheetViews>
  <sheetFormatPr defaultRowHeight="24.75" customHeight="1" x14ac:dyDescent="0.15"/>
  <cols>
    <col min="1" max="1" width="5" style="15" customWidth="1"/>
    <col min="2" max="3" width="5.25" style="13" customWidth="1"/>
    <col min="4" max="4" width="5.875" style="13" customWidth="1"/>
    <col min="5" max="10" width="4.5" style="13" customWidth="1"/>
    <col min="11" max="12" width="5" style="13" customWidth="1"/>
    <col min="13" max="13" width="4.5" style="13" customWidth="1"/>
    <col min="14" max="14" width="5.875" style="13" customWidth="1"/>
    <col min="15" max="18" width="4" style="13" customWidth="1"/>
    <col min="19" max="21" width="6.25" style="13" customWidth="1"/>
    <col min="22" max="22" width="2.875" style="13" hidden="1" customWidth="1"/>
    <col min="23" max="23" width="3.125" style="13" customWidth="1"/>
    <col min="24" max="24" width="2.625" style="13" customWidth="1"/>
    <col min="25" max="25" width="2.75" style="13" customWidth="1"/>
    <col min="26" max="31" width="9" style="13" customWidth="1"/>
    <col min="32" max="16384" width="9" style="13"/>
  </cols>
  <sheetData>
    <row r="1" spans="1:25" ht="21.75" customHeight="1" x14ac:dyDescent="0.15">
      <c r="A1" s="145" t="s">
        <v>96</v>
      </c>
      <c r="B1" s="145"/>
      <c r="C1" s="145"/>
      <c r="D1" s="145"/>
      <c r="E1" s="145"/>
      <c r="F1" s="145"/>
      <c r="G1" s="145"/>
      <c r="H1" s="145"/>
      <c r="I1" s="145"/>
      <c r="J1" s="145"/>
      <c r="K1" s="145"/>
      <c r="L1" s="145"/>
      <c r="M1" s="145"/>
      <c r="N1" s="145"/>
      <c r="O1" s="145"/>
      <c r="P1" s="145"/>
      <c r="Q1" s="145"/>
      <c r="R1" s="145"/>
      <c r="S1" s="145"/>
      <c r="T1" s="145"/>
      <c r="U1" s="12"/>
      <c r="X1" s="14"/>
      <c r="Y1" s="14"/>
    </row>
    <row r="2" spans="1:25" ht="26.25" customHeight="1" x14ac:dyDescent="0.15">
      <c r="M2" s="144" t="s">
        <v>95</v>
      </c>
      <c r="N2" s="144"/>
      <c r="O2" s="144"/>
      <c r="P2" s="144"/>
      <c r="Q2" s="144"/>
      <c r="R2" s="144"/>
      <c r="S2" s="144"/>
      <c r="T2" s="144"/>
    </row>
    <row r="3" spans="1:25" ht="21.75" customHeight="1" x14ac:dyDescent="0.15">
      <c r="A3" s="112"/>
      <c r="B3" s="112"/>
      <c r="C3" s="112"/>
      <c r="D3" s="111" t="s">
        <v>39</v>
      </c>
      <c r="E3" s="111"/>
      <c r="F3" s="111"/>
      <c r="G3" s="111"/>
      <c r="H3" s="111"/>
      <c r="I3" s="111"/>
      <c r="J3" s="111"/>
      <c r="K3" s="111"/>
      <c r="L3" s="111"/>
      <c r="M3" s="111"/>
      <c r="N3" s="111"/>
      <c r="O3" s="111"/>
      <c r="P3" s="111"/>
      <c r="Q3" s="111"/>
      <c r="R3" s="16"/>
      <c r="S3" s="16"/>
      <c r="T3" s="16"/>
      <c r="U3" s="16"/>
      <c r="X3" s="14"/>
      <c r="Y3" s="14"/>
    </row>
    <row r="4" spans="1:25" s="16" customFormat="1" ht="21.75" customHeight="1" thickBot="1" x14ac:dyDescent="0.2">
      <c r="A4" s="113"/>
      <c r="B4" s="113"/>
      <c r="C4" s="113"/>
      <c r="D4" s="111" t="s">
        <v>40</v>
      </c>
      <c r="E4" s="111"/>
      <c r="F4" s="111"/>
      <c r="G4" s="111"/>
      <c r="H4" s="111"/>
      <c r="I4" s="111"/>
      <c r="J4" s="111"/>
      <c r="K4" s="111"/>
      <c r="L4" s="111"/>
      <c r="M4" s="111"/>
      <c r="N4" s="111"/>
      <c r="O4" s="111"/>
      <c r="P4" s="111"/>
      <c r="Q4" s="111"/>
      <c r="R4" s="17"/>
      <c r="S4" s="17"/>
    </row>
    <row r="5" spans="1:25" ht="21.75" customHeight="1" x14ac:dyDescent="0.15">
      <c r="A5" s="119" t="s">
        <v>41</v>
      </c>
      <c r="B5" s="120"/>
      <c r="C5" s="124"/>
      <c r="D5" s="120"/>
      <c r="E5" s="120"/>
      <c r="F5" s="120"/>
      <c r="G5" s="120"/>
      <c r="H5" s="120"/>
      <c r="I5" s="125"/>
      <c r="J5" s="18" t="s">
        <v>42</v>
      </c>
      <c r="K5" s="19"/>
      <c r="L5" s="20"/>
      <c r="M5" s="121"/>
      <c r="N5" s="121"/>
      <c r="O5" s="121"/>
      <c r="P5" s="121"/>
      <c r="Q5" s="121"/>
      <c r="R5" s="121"/>
      <c r="S5" s="121"/>
      <c r="T5" s="21"/>
      <c r="U5" s="22"/>
      <c r="V5" s="23"/>
      <c r="W5" s="23"/>
      <c r="X5" s="23"/>
      <c r="Y5" s="23"/>
    </row>
    <row r="6" spans="1:25" ht="21.75" customHeight="1" x14ac:dyDescent="0.15">
      <c r="A6" s="115" t="s">
        <v>43</v>
      </c>
      <c r="B6" s="116"/>
      <c r="C6" s="122"/>
      <c r="D6" s="116"/>
      <c r="E6" s="116"/>
      <c r="F6" s="116"/>
      <c r="G6" s="116"/>
      <c r="H6" s="116"/>
      <c r="I6" s="123"/>
      <c r="J6" s="114" t="s">
        <v>44</v>
      </c>
      <c r="K6" s="114"/>
      <c r="L6" s="114"/>
      <c r="M6" s="117"/>
      <c r="N6" s="118"/>
      <c r="O6" s="118"/>
      <c r="P6" s="118"/>
      <c r="Q6" s="118"/>
      <c r="R6" s="118"/>
      <c r="S6" s="118"/>
      <c r="T6" s="24"/>
      <c r="U6" s="22"/>
      <c r="V6" s="23"/>
      <c r="W6" s="23"/>
      <c r="X6" s="23"/>
      <c r="Y6" s="23"/>
    </row>
    <row r="7" spans="1:25" ht="21.75" customHeight="1" x14ac:dyDescent="0.15">
      <c r="A7" s="102" t="s">
        <v>91</v>
      </c>
      <c r="B7" s="103"/>
      <c r="C7" s="41">
        <v>800</v>
      </c>
      <c r="D7" s="42" t="s">
        <v>45</v>
      </c>
      <c r="E7" s="43">
        <f>COUNTIF(A18:B38,V7)</f>
        <v>0</v>
      </c>
      <c r="F7" s="42" t="s">
        <v>46</v>
      </c>
      <c r="G7" s="44" t="s">
        <v>47</v>
      </c>
      <c r="H7" s="104">
        <f t="shared" ref="H7:H8" si="0">C7*E7</f>
        <v>0</v>
      </c>
      <c r="I7" s="104"/>
      <c r="J7" s="45" t="s">
        <v>48</v>
      </c>
      <c r="K7" s="105" t="s">
        <v>92</v>
      </c>
      <c r="L7" s="103"/>
      <c r="M7" s="41">
        <v>800</v>
      </c>
      <c r="N7" s="42" t="s">
        <v>45</v>
      </c>
      <c r="O7" s="43">
        <f>COUNTIF(A18:B38,V10)</f>
        <v>0</v>
      </c>
      <c r="P7" s="42" t="s">
        <v>46</v>
      </c>
      <c r="Q7" s="44" t="s">
        <v>47</v>
      </c>
      <c r="R7" s="104">
        <f>M7*O7</f>
        <v>0</v>
      </c>
      <c r="S7" s="104"/>
      <c r="T7" s="46" t="s">
        <v>48</v>
      </c>
      <c r="U7" s="22"/>
      <c r="V7" s="23" t="s">
        <v>88</v>
      </c>
      <c r="W7" s="23"/>
      <c r="X7" s="23"/>
      <c r="Y7" s="23"/>
    </row>
    <row r="8" spans="1:25" ht="21.75" customHeight="1" thickBot="1" x14ac:dyDescent="0.2">
      <c r="A8" s="102" t="s">
        <v>49</v>
      </c>
      <c r="B8" s="103"/>
      <c r="C8" s="41">
        <v>800</v>
      </c>
      <c r="D8" s="42" t="s">
        <v>45</v>
      </c>
      <c r="E8" s="43">
        <f>COUNTIF(A18:B38,V8)</f>
        <v>0</v>
      </c>
      <c r="F8" s="42" t="s">
        <v>46</v>
      </c>
      <c r="G8" s="44" t="s">
        <v>47</v>
      </c>
      <c r="H8" s="104">
        <f t="shared" si="0"/>
        <v>0</v>
      </c>
      <c r="I8" s="104"/>
      <c r="J8" s="45" t="s">
        <v>48</v>
      </c>
      <c r="K8" s="105" t="s">
        <v>50</v>
      </c>
      <c r="L8" s="103"/>
      <c r="M8" s="41">
        <v>800</v>
      </c>
      <c r="N8" s="42" t="s">
        <v>45</v>
      </c>
      <c r="O8" s="43">
        <f>COUNTIF(A18:B38,V11)</f>
        <v>0</v>
      </c>
      <c r="P8" s="42" t="s">
        <v>46</v>
      </c>
      <c r="Q8" s="44" t="s">
        <v>47</v>
      </c>
      <c r="R8" s="104">
        <f>M8*O8</f>
        <v>0</v>
      </c>
      <c r="S8" s="104"/>
      <c r="T8" s="46" t="s">
        <v>48</v>
      </c>
      <c r="U8" s="22"/>
      <c r="V8" s="23" t="s">
        <v>89</v>
      </c>
      <c r="W8" s="23"/>
      <c r="X8" s="23"/>
      <c r="Y8" s="23"/>
    </row>
    <row r="9" spans="1:25" ht="21.75" customHeight="1" thickBot="1" x14ac:dyDescent="0.2">
      <c r="A9" s="106" t="s">
        <v>51</v>
      </c>
      <c r="B9" s="107"/>
      <c r="C9" s="108">
        <f>SUM(H7,R7,H8,R8)</f>
        <v>0</v>
      </c>
      <c r="D9" s="109"/>
      <c r="E9" s="109"/>
      <c r="F9" s="109"/>
      <c r="G9" s="47" t="s">
        <v>48</v>
      </c>
      <c r="H9" s="48"/>
      <c r="I9" s="49"/>
      <c r="J9" s="50"/>
      <c r="K9" s="51"/>
      <c r="L9" s="51"/>
      <c r="M9" s="50"/>
      <c r="N9" s="51"/>
      <c r="O9" s="50"/>
      <c r="P9" s="50"/>
      <c r="Q9" s="52"/>
      <c r="R9" s="49"/>
      <c r="S9" s="49"/>
      <c r="T9" s="50"/>
      <c r="U9" s="22"/>
      <c r="V9" s="23"/>
      <c r="W9" s="23"/>
      <c r="X9" s="23"/>
      <c r="Y9" s="23"/>
    </row>
    <row r="10" spans="1:25" ht="11.25" customHeight="1" x14ac:dyDescent="0.15">
      <c r="A10" s="25"/>
      <c r="C10" s="26"/>
      <c r="D10" s="26"/>
      <c r="E10" s="26"/>
      <c r="F10" s="26"/>
      <c r="G10" s="27"/>
      <c r="H10" s="28"/>
      <c r="I10" s="28"/>
      <c r="J10" s="29"/>
      <c r="K10" s="25"/>
      <c r="L10" s="25"/>
      <c r="M10" s="29"/>
      <c r="N10" s="25"/>
      <c r="O10" s="29"/>
      <c r="P10" s="29"/>
      <c r="Q10" s="30"/>
      <c r="R10" s="28"/>
      <c r="S10" s="28"/>
      <c r="T10" s="29"/>
      <c r="U10" s="22"/>
      <c r="V10" s="23" t="s">
        <v>90</v>
      </c>
      <c r="W10" s="23"/>
      <c r="X10" s="23"/>
      <c r="Y10" s="23"/>
    </row>
    <row r="11" spans="1:25" ht="21.75" customHeight="1" x14ac:dyDescent="0.15">
      <c r="A11" s="31" t="s">
        <v>52</v>
      </c>
      <c r="B11" s="32"/>
      <c r="C11" s="31" t="s">
        <v>53</v>
      </c>
      <c r="D11" s="31"/>
      <c r="E11" s="31"/>
      <c r="F11" s="31"/>
      <c r="G11" s="31"/>
      <c r="H11" s="31"/>
      <c r="I11" s="31"/>
      <c r="J11" s="31"/>
      <c r="K11" s="31"/>
      <c r="L11" s="31"/>
      <c r="M11" s="31"/>
      <c r="N11" s="31"/>
      <c r="O11" s="33"/>
      <c r="P11" s="33"/>
      <c r="Q11" s="33"/>
      <c r="R11" s="29"/>
      <c r="S11" s="29"/>
      <c r="T11" s="30"/>
      <c r="U11" s="22"/>
      <c r="V11" s="23" t="s">
        <v>56</v>
      </c>
      <c r="W11" s="23"/>
      <c r="X11" s="23"/>
      <c r="Y11" s="23"/>
    </row>
    <row r="12" spans="1:25" ht="21.75" customHeight="1" x14ac:dyDescent="0.15">
      <c r="A12" s="31" t="s">
        <v>54</v>
      </c>
      <c r="B12" s="34"/>
      <c r="C12" s="35"/>
      <c r="D12" s="35"/>
      <c r="E12" s="35"/>
      <c r="F12" s="35"/>
      <c r="G12" s="36"/>
      <c r="H12" s="35"/>
      <c r="I12" s="35"/>
      <c r="J12" s="33"/>
      <c r="K12" s="37"/>
      <c r="L12" s="37"/>
      <c r="M12" s="33"/>
      <c r="N12" s="38"/>
      <c r="O12" s="33"/>
      <c r="P12" s="33"/>
      <c r="Q12" s="33"/>
      <c r="R12" s="29"/>
      <c r="S12" s="29"/>
      <c r="T12" s="30"/>
      <c r="U12" s="22"/>
      <c r="W12" s="23"/>
      <c r="X12" s="23"/>
      <c r="Y12" s="23"/>
    </row>
    <row r="13" spans="1:25" ht="25.5" customHeight="1" x14ac:dyDescent="0.15">
      <c r="A13" s="31" t="s">
        <v>55</v>
      </c>
      <c r="B13" s="34"/>
      <c r="C13" s="35"/>
      <c r="D13" s="35"/>
      <c r="E13" s="35"/>
      <c r="F13" s="35"/>
      <c r="G13" s="36"/>
      <c r="H13" s="35"/>
      <c r="N13" s="38"/>
      <c r="O13" s="33"/>
      <c r="P13" s="33"/>
      <c r="Q13" s="33"/>
      <c r="R13" s="29"/>
      <c r="S13" s="29"/>
      <c r="T13" s="30"/>
      <c r="U13" s="22"/>
      <c r="W13" s="23"/>
      <c r="X13" s="23"/>
      <c r="Y13" s="23"/>
    </row>
    <row r="14" spans="1:25" ht="25.5" customHeight="1" x14ac:dyDescent="0.15">
      <c r="A14" s="31" t="s">
        <v>57</v>
      </c>
      <c r="I14" s="35"/>
      <c r="J14" s="36"/>
      <c r="K14" s="36"/>
      <c r="L14" s="36"/>
      <c r="M14" s="36"/>
      <c r="N14" s="36"/>
      <c r="O14" s="36"/>
      <c r="P14" s="36"/>
      <c r="Q14" s="33"/>
      <c r="R14" s="29"/>
      <c r="S14" s="29"/>
      <c r="T14" s="29"/>
      <c r="U14" s="22"/>
      <c r="V14" s="23"/>
      <c r="W14" s="23"/>
      <c r="X14" s="23"/>
      <c r="Y14" s="23"/>
    </row>
    <row r="15" spans="1:25" ht="25.5" customHeight="1" thickBot="1" x14ac:dyDescent="0.2">
      <c r="A15" s="83" t="s">
        <v>77</v>
      </c>
      <c r="B15" s="83"/>
      <c r="C15" s="83"/>
      <c r="D15" s="83"/>
      <c r="E15" s="83"/>
      <c r="F15" s="83"/>
      <c r="G15" s="83"/>
      <c r="H15" s="83"/>
      <c r="I15" s="83"/>
      <c r="J15" s="83"/>
      <c r="K15" s="83"/>
      <c r="L15" s="83"/>
      <c r="M15" s="83"/>
      <c r="N15" s="83"/>
      <c r="O15" s="83"/>
      <c r="P15" s="83"/>
      <c r="Q15" s="83"/>
      <c r="R15" s="83"/>
      <c r="S15" s="83"/>
      <c r="T15" s="83"/>
      <c r="U15" s="22"/>
      <c r="W15" s="23"/>
      <c r="X15" s="23"/>
      <c r="Y15" s="23"/>
    </row>
    <row r="16" spans="1:25" ht="18" customHeight="1" x14ac:dyDescent="0.15">
      <c r="A16" s="84" t="s">
        <v>58</v>
      </c>
      <c r="B16" s="85"/>
      <c r="C16" s="88" t="s">
        <v>59</v>
      </c>
      <c r="D16" s="89"/>
      <c r="E16" s="89"/>
      <c r="F16" s="89"/>
      <c r="G16" s="89"/>
      <c r="H16" s="90"/>
      <c r="I16" s="88" t="s">
        <v>60</v>
      </c>
      <c r="J16" s="89"/>
      <c r="K16" s="89"/>
      <c r="L16" s="89"/>
      <c r="M16" s="89"/>
      <c r="N16" s="90"/>
      <c r="O16" s="96" t="s">
        <v>61</v>
      </c>
      <c r="P16" s="97"/>
      <c r="Q16" s="97"/>
      <c r="R16" s="97"/>
      <c r="S16" s="97"/>
      <c r="T16" s="98"/>
      <c r="U16" s="22"/>
      <c r="W16" s="23"/>
      <c r="X16" s="23"/>
      <c r="Y16" s="23"/>
    </row>
    <row r="17" spans="1:25" ht="25.5" customHeight="1" x14ac:dyDescent="0.15">
      <c r="A17" s="86"/>
      <c r="B17" s="87"/>
      <c r="C17" s="91" t="s">
        <v>62</v>
      </c>
      <c r="D17" s="92"/>
      <c r="E17" s="93"/>
      <c r="F17" s="94" t="s">
        <v>63</v>
      </c>
      <c r="G17" s="92"/>
      <c r="H17" s="95"/>
      <c r="I17" s="91" t="s">
        <v>62</v>
      </c>
      <c r="J17" s="92"/>
      <c r="K17" s="93"/>
      <c r="L17" s="94" t="s">
        <v>63</v>
      </c>
      <c r="M17" s="92"/>
      <c r="N17" s="95"/>
      <c r="O17" s="99"/>
      <c r="P17" s="100"/>
      <c r="Q17" s="100"/>
      <c r="R17" s="100"/>
      <c r="S17" s="100"/>
      <c r="T17" s="101"/>
      <c r="U17" s="22"/>
      <c r="W17" s="23"/>
      <c r="X17" s="23"/>
      <c r="Y17" s="23"/>
    </row>
    <row r="18" spans="1:25" ht="25.5" customHeight="1" x14ac:dyDescent="0.15">
      <c r="A18" s="70"/>
      <c r="B18" s="71"/>
      <c r="C18" s="72"/>
      <c r="D18" s="72"/>
      <c r="E18" s="73"/>
      <c r="F18" s="74"/>
      <c r="G18" s="72"/>
      <c r="H18" s="72"/>
      <c r="I18" s="75"/>
      <c r="J18" s="76" ph="1"/>
      <c r="K18" s="77" ph="1"/>
      <c r="L18" s="75" ph="1"/>
      <c r="M18" s="76" ph="1"/>
      <c r="N18" s="77" ph="1"/>
      <c r="O18" s="75"/>
      <c r="P18" s="76"/>
      <c r="Q18" s="76"/>
      <c r="R18" s="76"/>
      <c r="S18" s="76"/>
      <c r="T18" s="79"/>
      <c r="U18" s="22"/>
      <c r="W18" s="23"/>
      <c r="X18" s="23"/>
      <c r="Y18" s="23"/>
    </row>
    <row r="19" spans="1:25" ht="25.5" customHeight="1" x14ac:dyDescent="0.15">
      <c r="A19" s="70"/>
      <c r="B19" s="71"/>
      <c r="C19" s="72"/>
      <c r="D19" s="72"/>
      <c r="E19" s="73"/>
      <c r="F19" s="74"/>
      <c r="G19" s="72"/>
      <c r="H19" s="72"/>
      <c r="I19" s="75"/>
      <c r="J19" s="76" ph="1"/>
      <c r="K19" s="77" ph="1"/>
      <c r="L19" s="75"/>
      <c r="M19" s="76" ph="1"/>
      <c r="N19" s="77" ph="1"/>
      <c r="O19" s="75"/>
      <c r="P19" s="76"/>
      <c r="Q19" s="76"/>
      <c r="R19" s="76"/>
      <c r="S19" s="76"/>
      <c r="T19" s="79"/>
      <c r="U19" s="22"/>
      <c r="W19" s="23"/>
      <c r="X19" s="23"/>
      <c r="Y19" s="23"/>
    </row>
    <row r="20" spans="1:25" ht="25.5" customHeight="1" x14ac:dyDescent="0.15">
      <c r="A20" s="70"/>
      <c r="B20" s="71"/>
      <c r="C20" s="72"/>
      <c r="D20" s="72"/>
      <c r="E20" s="73"/>
      <c r="F20" s="74"/>
      <c r="G20" s="72"/>
      <c r="H20" s="72"/>
      <c r="I20" s="75" t="str">
        <f t="shared" ref="I20:I32" si="1">PHONETIC(C20)</f>
        <v/>
      </c>
      <c r="J20" s="76" ph="1"/>
      <c r="K20" s="77" ph="1"/>
      <c r="L20" s="75" ph="1"/>
      <c r="M20" s="76" ph="1"/>
      <c r="N20" s="77" ph="1"/>
      <c r="O20" s="75"/>
      <c r="P20" s="76"/>
      <c r="Q20" s="76"/>
      <c r="R20" s="76"/>
      <c r="S20" s="76"/>
      <c r="T20" s="79"/>
      <c r="U20" s="22"/>
      <c r="V20" s="23"/>
      <c r="W20" s="23"/>
      <c r="X20" s="23"/>
      <c r="Y20" s="23"/>
    </row>
    <row r="21" spans="1:25" ht="25.5" customHeight="1" x14ac:dyDescent="0.15">
      <c r="A21" s="70"/>
      <c r="B21" s="71"/>
      <c r="C21" s="72"/>
      <c r="D21" s="72"/>
      <c r="E21" s="73"/>
      <c r="F21" s="74"/>
      <c r="G21" s="72"/>
      <c r="H21" s="72"/>
      <c r="I21" s="75" t="str">
        <f t="shared" si="1"/>
        <v/>
      </c>
      <c r="J21" s="76" ph="1"/>
      <c r="K21" s="77" ph="1"/>
      <c r="L21" s="75" t="str">
        <f t="shared" ref="L21:L32" si="2">PHONETIC(F21)</f>
        <v/>
      </c>
      <c r="M21" s="76" ph="1"/>
      <c r="N21" s="77" ph="1"/>
      <c r="O21" s="75"/>
      <c r="P21" s="76"/>
      <c r="Q21" s="76"/>
      <c r="R21" s="76"/>
      <c r="S21" s="76"/>
      <c r="T21" s="79"/>
      <c r="U21" s="22"/>
      <c r="V21" s="23"/>
      <c r="W21" s="23"/>
      <c r="X21" s="23"/>
      <c r="Y21" s="23"/>
    </row>
    <row r="22" spans="1:25" ht="25.5" customHeight="1" x14ac:dyDescent="0.15">
      <c r="A22" s="70"/>
      <c r="B22" s="71"/>
      <c r="C22" s="72"/>
      <c r="D22" s="72"/>
      <c r="E22" s="73"/>
      <c r="F22" s="74"/>
      <c r="G22" s="72"/>
      <c r="H22" s="72"/>
      <c r="I22" s="75" t="str">
        <f t="shared" si="1"/>
        <v/>
      </c>
      <c r="J22" s="76" ph="1"/>
      <c r="K22" s="77" ph="1"/>
      <c r="L22" s="75" t="str">
        <f t="shared" si="2"/>
        <v/>
      </c>
      <c r="M22" s="76" ph="1"/>
      <c r="N22" s="77" ph="1"/>
      <c r="O22" s="75"/>
      <c r="P22" s="76"/>
      <c r="Q22" s="76"/>
      <c r="R22" s="76"/>
      <c r="S22" s="76"/>
      <c r="T22" s="79"/>
      <c r="U22" s="22"/>
      <c r="V22" s="23"/>
      <c r="W22" s="23"/>
      <c r="X22" s="23"/>
      <c r="Y22" s="23"/>
    </row>
    <row r="23" spans="1:25" ht="25.5" customHeight="1" x14ac:dyDescent="0.15">
      <c r="A23" s="70"/>
      <c r="B23" s="71"/>
      <c r="C23" s="72"/>
      <c r="D23" s="72"/>
      <c r="E23" s="73"/>
      <c r="F23" s="74"/>
      <c r="G23" s="72"/>
      <c r="H23" s="72"/>
      <c r="I23" s="75" t="str">
        <f t="shared" si="1"/>
        <v/>
      </c>
      <c r="J23" s="76"/>
      <c r="K23" s="77"/>
      <c r="L23" s="75" t="str">
        <f t="shared" si="2"/>
        <v/>
      </c>
      <c r="M23" s="76" ph="1"/>
      <c r="N23" s="77" ph="1"/>
      <c r="O23" s="75"/>
      <c r="P23" s="76"/>
      <c r="Q23" s="76"/>
      <c r="R23" s="76"/>
      <c r="S23" s="76"/>
      <c r="T23" s="79"/>
      <c r="U23" s="22"/>
      <c r="V23" s="23"/>
      <c r="W23" s="23"/>
      <c r="X23" s="23"/>
      <c r="Y23" s="23"/>
    </row>
    <row r="24" spans="1:25" ht="25.5" customHeight="1" x14ac:dyDescent="0.15">
      <c r="A24" s="70"/>
      <c r="B24" s="71"/>
      <c r="C24" s="72"/>
      <c r="D24" s="72"/>
      <c r="E24" s="73"/>
      <c r="F24" s="74"/>
      <c r="G24" s="72"/>
      <c r="H24" s="72"/>
      <c r="I24" s="75" t="str">
        <f t="shared" si="1"/>
        <v/>
      </c>
      <c r="J24" s="76"/>
      <c r="K24" s="77"/>
      <c r="L24" s="74" t="str">
        <f t="shared" si="2"/>
        <v/>
      </c>
      <c r="M24" s="72"/>
      <c r="N24" s="73"/>
      <c r="O24" s="75"/>
      <c r="P24" s="76"/>
      <c r="Q24" s="76"/>
      <c r="R24" s="76"/>
      <c r="S24" s="76"/>
      <c r="T24" s="79"/>
      <c r="U24" s="22"/>
      <c r="V24" s="23"/>
      <c r="W24" s="23"/>
      <c r="X24" s="23"/>
      <c r="Y24" s="23"/>
    </row>
    <row r="25" spans="1:25" ht="25.5" customHeight="1" x14ac:dyDescent="0.15">
      <c r="A25" s="70"/>
      <c r="B25" s="71"/>
      <c r="C25" s="72"/>
      <c r="D25" s="72"/>
      <c r="E25" s="73"/>
      <c r="F25" s="74"/>
      <c r="G25" s="72"/>
      <c r="H25" s="72"/>
      <c r="I25" s="75" t="str">
        <f t="shared" si="1"/>
        <v/>
      </c>
      <c r="J25" s="76"/>
      <c r="K25" s="77"/>
      <c r="L25" s="74" t="str">
        <f t="shared" si="2"/>
        <v/>
      </c>
      <c r="M25" s="72"/>
      <c r="N25" s="73"/>
      <c r="O25" s="80"/>
      <c r="P25" s="81"/>
      <c r="Q25" s="81"/>
      <c r="R25" s="81"/>
      <c r="S25" s="81"/>
      <c r="T25" s="82"/>
      <c r="U25" s="22"/>
      <c r="V25" s="23"/>
      <c r="W25" s="23"/>
      <c r="X25" s="23"/>
      <c r="Y25" s="23"/>
    </row>
    <row r="26" spans="1:25" ht="25.5" customHeight="1" x14ac:dyDescent="0.15">
      <c r="A26" s="70"/>
      <c r="B26" s="71"/>
      <c r="C26" s="72"/>
      <c r="D26" s="72"/>
      <c r="E26" s="73"/>
      <c r="F26" s="74"/>
      <c r="G26" s="72"/>
      <c r="H26" s="72"/>
      <c r="I26" s="75" t="str">
        <f t="shared" si="1"/>
        <v/>
      </c>
      <c r="J26" s="76"/>
      <c r="K26" s="77"/>
      <c r="L26" s="74" t="str">
        <f t="shared" si="2"/>
        <v/>
      </c>
      <c r="M26" s="72"/>
      <c r="N26" s="73"/>
      <c r="O26" s="80"/>
      <c r="P26" s="81"/>
      <c r="Q26" s="81"/>
      <c r="R26" s="81"/>
      <c r="S26" s="81"/>
      <c r="T26" s="82"/>
      <c r="U26" s="22"/>
      <c r="V26" s="23"/>
      <c r="W26" s="23"/>
      <c r="X26" s="23"/>
      <c r="Y26" s="23"/>
    </row>
    <row r="27" spans="1:25" ht="25.5" customHeight="1" x14ac:dyDescent="0.15">
      <c r="A27" s="70"/>
      <c r="B27" s="71"/>
      <c r="C27" s="72"/>
      <c r="D27" s="72"/>
      <c r="E27" s="73"/>
      <c r="F27" s="74"/>
      <c r="G27" s="72"/>
      <c r="H27" s="72"/>
      <c r="I27" s="75" t="str">
        <f t="shared" si="1"/>
        <v/>
      </c>
      <c r="J27" s="76"/>
      <c r="K27" s="77"/>
      <c r="L27" s="74" t="str">
        <f t="shared" si="2"/>
        <v/>
      </c>
      <c r="M27" s="72"/>
      <c r="N27" s="73"/>
      <c r="O27" s="80"/>
      <c r="P27" s="81"/>
      <c r="Q27" s="81"/>
      <c r="R27" s="81"/>
      <c r="S27" s="81"/>
      <c r="T27" s="82"/>
      <c r="U27" s="22"/>
      <c r="V27" s="23"/>
      <c r="W27" s="23"/>
      <c r="X27" s="23"/>
      <c r="Y27" s="23"/>
    </row>
    <row r="28" spans="1:25" ht="25.5" customHeight="1" x14ac:dyDescent="0.15">
      <c r="A28" s="70"/>
      <c r="B28" s="71"/>
      <c r="C28" s="72"/>
      <c r="D28" s="72"/>
      <c r="E28" s="73"/>
      <c r="F28" s="74"/>
      <c r="G28" s="72"/>
      <c r="H28" s="72"/>
      <c r="I28" s="75" t="str">
        <f t="shared" si="1"/>
        <v/>
      </c>
      <c r="J28" s="76"/>
      <c r="K28" s="77"/>
      <c r="L28" s="74" t="str">
        <f t="shared" si="2"/>
        <v/>
      </c>
      <c r="M28" s="72"/>
      <c r="N28" s="73"/>
      <c r="O28" s="75"/>
      <c r="P28" s="76"/>
      <c r="Q28" s="76"/>
      <c r="R28" s="76"/>
      <c r="S28" s="76"/>
      <c r="T28" s="79"/>
      <c r="U28" s="22"/>
      <c r="V28" s="23"/>
      <c r="W28" s="23"/>
      <c r="X28" s="23"/>
      <c r="Y28" s="23"/>
    </row>
    <row r="29" spans="1:25" ht="25.5" customHeight="1" x14ac:dyDescent="0.15">
      <c r="A29" s="70"/>
      <c r="B29" s="71"/>
      <c r="C29" s="72"/>
      <c r="D29" s="72"/>
      <c r="E29" s="73"/>
      <c r="F29" s="74"/>
      <c r="G29" s="72"/>
      <c r="H29" s="72"/>
      <c r="I29" s="75" t="str">
        <f t="shared" si="1"/>
        <v/>
      </c>
      <c r="J29" s="76"/>
      <c r="K29" s="77"/>
      <c r="L29" s="74" t="str">
        <f t="shared" si="2"/>
        <v/>
      </c>
      <c r="M29" s="72"/>
      <c r="N29" s="73"/>
      <c r="O29" s="80"/>
      <c r="P29" s="81"/>
      <c r="Q29" s="81"/>
      <c r="R29" s="81"/>
      <c r="S29" s="81"/>
      <c r="T29" s="82"/>
      <c r="U29" s="22"/>
      <c r="V29" s="23"/>
      <c r="W29" s="23"/>
      <c r="X29" s="23"/>
      <c r="Y29" s="23"/>
    </row>
    <row r="30" spans="1:25" ht="25.5" customHeight="1" x14ac:dyDescent="0.15">
      <c r="A30" s="70"/>
      <c r="B30" s="71"/>
      <c r="C30" s="72"/>
      <c r="D30" s="72"/>
      <c r="E30" s="73"/>
      <c r="F30" s="74"/>
      <c r="G30" s="72"/>
      <c r="H30" s="72"/>
      <c r="I30" s="75" t="str">
        <f t="shared" si="1"/>
        <v/>
      </c>
      <c r="J30" s="76"/>
      <c r="K30" s="77"/>
      <c r="L30" s="74" t="str">
        <f t="shared" si="2"/>
        <v/>
      </c>
      <c r="M30" s="72"/>
      <c r="N30" s="73"/>
      <c r="O30" s="75"/>
      <c r="P30" s="76"/>
      <c r="Q30" s="76"/>
      <c r="R30" s="76"/>
      <c r="S30" s="76"/>
      <c r="T30" s="79"/>
      <c r="U30" s="22"/>
      <c r="V30" s="23"/>
      <c r="W30" s="23"/>
      <c r="X30" s="23"/>
      <c r="Y30" s="23"/>
    </row>
    <row r="31" spans="1:25" ht="25.5" customHeight="1" x14ac:dyDescent="0.15">
      <c r="A31" s="70"/>
      <c r="B31" s="71"/>
      <c r="C31" s="72"/>
      <c r="D31" s="72"/>
      <c r="E31" s="73"/>
      <c r="F31" s="74"/>
      <c r="G31" s="72"/>
      <c r="H31" s="72"/>
      <c r="I31" s="75" t="str">
        <f t="shared" si="1"/>
        <v/>
      </c>
      <c r="J31" s="76"/>
      <c r="K31" s="77"/>
      <c r="L31" s="74" t="str">
        <f t="shared" si="2"/>
        <v/>
      </c>
      <c r="M31" s="72"/>
      <c r="N31" s="73"/>
      <c r="O31" s="80"/>
      <c r="P31" s="81"/>
      <c r="Q31" s="81"/>
      <c r="R31" s="81"/>
      <c r="S31" s="81"/>
      <c r="T31" s="82"/>
      <c r="U31" s="22"/>
      <c r="V31" s="23"/>
      <c r="W31" s="23"/>
      <c r="X31" s="23"/>
      <c r="Y31" s="23"/>
    </row>
    <row r="32" spans="1:25" ht="25.5" customHeight="1" x14ac:dyDescent="0.15">
      <c r="A32" s="70"/>
      <c r="B32" s="71"/>
      <c r="C32" s="72"/>
      <c r="D32" s="72"/>
      <c r="E32" s="73"/>
      <c r="F32" s="74"/>
      <c r="G32" s="72"/>
      <c r="H32" s="72"/>
      <c r="I32" s="75" t="str">
        <f t="shared" si="1"/>
        <v/>
      </c>
      <c r="J32" s="76"/>
      <c r="K32" s="77"/>
      <c r="L32" s="78" t="str">
        <f t="shared" si="2"/>
        <v/>
      </c>
      <c r="M32" s="72"/>
      <c r="N32" s="72"/>
      <c r="O32" s="75"/>
      <c r="P32" s="76"/>
      <c r="Q32" s="76"/>
      <c r="R32" s="76"/>
      <c r="S32" s="76"/>
      <c r="T32" s="79"/>
      <c r="U32" s="22"/>
      <c r="V32" s="23"/>
      <c r="W32" s="23"/>
      <c r="X32" s="23"/>
      <c r="Y32" s="23"/>
    </row>
    <row r="33" spans="1:21" ht="25.5" customHeight="1" x14ac:dyDescent="0.15">
      <c r="A33" s="70"/>
      <c r="B33" s="71"/>
      <c r="C33" s="72"/>
      <c r="D33" s="72"/>
      <c r="E33" s="73"/>
      <c r="F33" s="74"/>
      <c r="G33" s="72"/>
      <c r="H33" s="72"/>
      <c r="I33" s="75" t="str">
        <f t="shared" ref="I33:I36" si="3">PHONETIC(C33)</f>
        <v/>
      </c>
      <c r="J33" s="76"/>
      <c r="K33" s="77"/>
      <c r="L33" s="74" t="str">
        <f t="shared" ref="L33:L36" si="4">PHONETIC(F33)</f>
        <v/>
      </c>
      <c r="M33" s="72"/>
      <c r="N33" s="73"/>
      <c r="O33" s="80"/>
      <c r="P33" s="81"/>
      <c r="Q33" s="81"/>
      <c r="R33" s="81"/>
      <c r="S33" s="81"/>
      <c r="T33" s="82"/>
      <c r="U33" s="40"/>
    </row>
    <row r="34" spans="1:21" ht="25.5" customHeight="1" x14ac:dyDescent="0.15">
      <c r="A34" s="70"/>
      <c r="B34" s="71"/>
      <c r="C34" s="72"/>
      <c r="D34" s="72"/>
      <c r="E34" s="73"/>
      <c r="F34" s="74"/>
      <c r="G34" s="72"/>
      <c r="H34" s="72"/>
      <c r="I34" s="75" t="str">
        <f t="shared" si="3"/>
        <v/>
      </c>
      <c r="J34" s="76"/>
      <c r="K34" s="77"/>
      <c r="L34" s="78" t="str">
        <f t="shared" si="4"/>
        <v/>
      </c>
      <c r="M34" s="72"/>
      <c r="N34" s="72"/>
      <c r="O34" s="75"/>
      <c r="P34" s="76"/>
      <c r="Q34" s="76"/>
      <c r="R34" s="76"/>
      <c r="S34" s="76"/>
      <c r="T34" s="79"/>
    </row>
    <row r="35" spans="1:21" ht="25.5" customHeight="1" x14ac:dyDescent="0.15">
      <c r="A35" s="70"/>
      <c r="B35" s="71"/>
      <c r="C35" s="72"/>
      <c r="D35" s="72"/>
      <c r="E35" s="73"/>
      <c r="F35" s="74"/>
      <c r="G35" s="72"/>
      <c r="H35" s="72"/>
      <c r="I35" s="75" t="str">
        <f t="shared" si="3"/>
        <v/>
      </c>
      <c r="J35" s="76"/>
      <c r="K35" s="77"/>
      <c r="L35" s="74" t="str">
        <f t="shared" si="4"/>
        <v/>
      </c>
      <c r="M35" s="72"/>
      <c r="N35" s="73"/>
      <c r="O35" s="80"/>
      <c r="P35" s="81"/>
      <c r="Q35" s="81"/>
      <c r="R35" s="81"/>
      <c r="S35" s="81"/>
      <c r="T35" s="82"/>
    </row>
    <row r="36" spans="1:21" ht="25.5" customHeight="1" x14ac:dyDescent="0.15">
      <c r="A36" s="70"/>
      <c r="B36" s="71"/>
      <c r="C36" s="72"/>
      <c r="D36" s="72"/>
      <c r="E36" s="73"/>
      <c r="F36" s="74"/>
      <c r="G36" s="72"/>
      <c r="H36" s="72"/>
      <c r="I36" s="75" t="str">
        <f t="shared" si="3"/>
        <v/>
      </c>
      <c r="J36" s="76"/>
      <c r="K36" s="77"/>
      <c r="L36" s="78" t="str">
        <f t="shared" si="4"/>
        <v/>
      </c>
      <c r="M36" s="72"/>
      <c r="N36" s="72"/>
      <c r="O36" s="75"/>
      <c r="P36" s="76"/>
      <c r="Q36" s="76"/>
      <c r="R36" s="76"/>
      <c r="S36" s="76"/>
      <c r="T36" s="79"/>
    </row>
    <row r="37" spans="1:21" ht="25.5" customHeight="1" x14ac:dyDescent="0.15">
      <c r="A37" s="70"/>
      <c r="B37" s="71"/>
      <c r="C37" s="72"/>
      <c r="D37" s="72"/>
      <c r="E37" s="73"/>
      <c r="F37" s="74"/>
      <c r="G37" s="72"/>
      <c r="H37" s="72"/>
      <c r="I37" s="75" t="str">
        <f t="shared" ref="I37:I38" si="5">PHONETIC(C37)</f>
        <v/>
      </c>
      <c r="J37" s="76"/>
      <c r="K37" s="77"/>
      <c r="L37" s="74" t="str">
        <f t="shared" ref="L37:L38" si="6">PHONETIC(F37)</f>
        <v/>
      </c>
      <c r="M37" s="72"/>
      <c r="N37" s="73"/>
      <c r="O37" s="80"/>
      <c r="P37" s="81"/>
      <c r="Q37" s="81"/>
      <c r="R37" s="81"/>
      <c r="S37" s="81"/>
      <c r="T37" s="82"/>
    </row>
    <row r="38" spans="1:21" ht="25.5" customHeight="1" thickBot="1" x14ac:dyDescent="0.2">
      <c r="A38" s="60"/>
      <c r="B38" s="61"/>
      <c r="C38" s="62"/>
      <c r="D38" s="62"/>
      <c r="E38" s="63"/>
      <c r="F38" s="64"/>
      <c r="G38" s="62"/>
      <c r="H38" s="62"/>
      <c r="I38" s="65" t="str">
        <f t="shared" si="5"/>
        <v/>
      </c>
      <c r="J38" s="66"/>
      <c r="K38" s="67"/>
      <c r="L38" s="68" t="str">
        <f t="shared" si="6"/>
        <v/>
      </c>
      <c r="M38" s="62"/>
      <c r="N38" s="62"/>
      <c r="O38" s="65"/>
      <c r="P38" s="66"/>
      <c r="Q38" s="66"/>
      <c r="R38" s="66"/>
      <c r="S38" s="66"/>
      <c r="T38" s="69"/>
    </row>
    <row r="41" spans="1:21" ht="24.75" customHeight="1" x14ac:dyDescent="0.15">
      <c r="H41" s="13" ph="1"/>
      <c r="I41" s="13" ph="1"/>
      <c r="J41" s="13" ph="1"/>
    </row>
  </sheetData>
  <sheetProtection algorithmName="SHA-512" hashValue="JPhJOzhtpdTULVp/tU6z3hfQjEkpys3Zd3wrNXaeKdYB/OmVRpObcreeci+1EE31MfTU6q2dku3LRAV++oIMNw==" saltValue="0IOPZb/jI2Z/GepzVc79oQ==" spinCount="100000" sheet="1" objects="1" scenarios="1"/>
  <mergeCells count="157">
    <mergeCell ref="A1:T1"/>
    <mergeCell ref="D3:Q3"/>
    <mergeCell ref="D4:Q4"/>
    <mergeCell ref="A3:C4"/>
    <mergeCell ref="J6:L6"/>
    <mergeCell ref="A6:B6"/>
    <mergeCell ref="M6:S6"/>
    <mergeCell ref="A5:B5"/>
    <mergeCell ref="M5:S5"/>
    <mergeCell ref="C6:I6"/>
    <mergeCell ref="C5:I5"/>
    <mergeCell ref="M2:T2"/>
    <mergeCell ref="A8:B8"/>
    <mergeCell ref="H8:I8"/>
    <mergeCell ref="K8:L8"/>
    <mergeCell ref="R8:S8"/>
    <mergeCell ref="A9:B9"/>
    <mergeCell ref="C9:F9"/>
    <mergeCell ref="A7:B7"/>
    <mergeCell ref="H7:I7"/>
    <mergeCell ref="K7:L7"/>
    <mergeCell ref="R7:S7"/>
    <mergeCell ref="A15:T15"/>
    <mergeCell ref="A16:B17"/>
    <mergeCell ref="C16:H16"/>
    <mergeCell ref="I16:N16"/>
    <mergeCell ref="C17:E17"/>
    <mergeCell ref="F17:H17"/>
    <mergeCell ref="I17:K17"/>
    <mergeCell ref="L17:N17"/>
    <mergeCell ref="O16:T17"/>
    <mergeCell ref="O18:T18"/>
    <mergeCell ref="O19:T19"/>
    <mergeCell ref="A21:B21"/>
    <mergeCell ref="C21:E21"/>
    <mergeCell ref="F21:H21"/>
    <mergeCell ref="I21:K21"/>
    <mergeCell ref="L21:N21"/>
    <mergeCell ref="A20:B20"/>
    <mergeCell ref="C20:E20"/>
    <mergeCell ref="F20:H20"/>
    <mergeCell ref="I20:K20"/>
    <mergeCell ref="L20:N20"/>
    <mergeCell ref="O20:T20"/>
    <mergeCell ref="O21:T21"/>
    <mergeCell ref="A19:B19"/>
    <mergeCell ref="C19:E19"/>
    <mergeCell ref="F19:H19"/>
    <mergeCell ref="I19:K19"/>
    <mergeCell ref="L19:N19"/>
    <mergeCell ref="A18:B18"/>
    <mergeCell ref="C18:E18"/>
    <mergeCell ref="F18:H18"/>
    <mergeCell ref="I18:K18"/>
    <mergeCell ref="L18:N18"/>
    <mergeCell ref="O22:T22"/>
    <mergeCell ref="O23:T23"/>
    <mergeCell ref="A25:B25"/>
    <mergeCell ref="C25:E25"/>
    <mergeCell ref="F25:H25"/>
    <mergeCell ref="I25:K25"/>
    <mergeCell ref="L25:N25"/>
    <mergeCell ref="A24:B24"/>
    <mergeCell ref="C24:E24"/>
    <mergeCell ref="F24:H24"/>
    <mergeCell ref="I24:K24"/>
    <mergeCell ref="L24:N24"/>
    <mergeCell ref="O24:T24"/>
    <mergeCell ref="O25:T25"/>
    <mergeCell ref="A23:B23"/>
    <mergeCell ref="C23:E23"/>
    <mergeCell ref="F23:H23"/>
    <mergeCell ref="I23:K23"/>
    <mergeCell ref="L23:N23"/>
    <mergeCell ref="A22:B22"/>
    <mergeCell ref="C22:E22"/>
    <mergeCell ref="F22:H22"/>
    <mergeCell ref="I22:K22"/>
    <mergeCell ref="L22:N22"/>
    <mergeCell ref="O26:T26"/>
    <mergeCell ref="O27:T27"/>
    <mergeCell ref="A29:B29"/>
    <mergeCell ref="C29:E29"/>
    <mergeCell ref="F29:H29"/>
    <mergeCell ref="I29:K29"/>
    <mergeCell ref="L29:N29"/>
    <mergeCell ref="A28:B28"/>
    <mergeCell ref="C28:E28"/>
    <mergeCell ref="F28:H28"/>
    <mergeCell ref="I28:K28"/>
    <mergeCell ref="L28:N28"/>
    <mergeCell ref="O28:T28"/>
    <mergeCell ref="O29:T29"/>
    <mergeCell ref="A27:B27"/>
    <mergeCell ref="C27:E27"/>
    <mergeCell ref="F27:H27"/>
    <mergeCell ref="I27:K27"/>
    <mergeCell ref="L27:N27"/>
    <mergeCell ref="A26:B26"/>
    <mergeCell ref="C26:E26"/>
    <mergeCell ref="F26:H26"/>
    <mergeCell ref="I26:K26"/>
    <mergeCell ref="L26:N26"/>
    <mergeCell ref="A30:B30"/>
    <mergeCell ref="C30:E30"/>
    <mergeCell ref="F30:H30"/>
    <mergeCell ref="I30:K30"/>
    <mergeCell ref="L30:N30"/>
    <mergeCell ref="O30:T30"/>
    <mergeCell ref="O31:T31"/>
    <mergeCell ref="O32:T32"/>
    <mergeCell ref="A33:B33"/>
    <mergeCell ref="C33:E33"/>
    <mergeCell ref="F33:H33"/>
    <mergeCell ref="I33:K33"/>
    <mergeCell ref="L33:N33"/>
    <mergeCell ref="O33:T33"/>
    <mergeCell ref="A32:B32"/>
    <mergeCell ref="C32:E32"/>
    <mergeCell ref="F32:H32"/>
    <mergeCell ref="I32:K32"/>
    <mergeCell ref="L32:N32"/>
    <mergeCell ref="A31:B31"/>
    <mergeCell ref="C31:E31"/>
    <mergeCell ref="F31:H31"/>
    <mergeCell ref="I31:K31"/>
    <mergeCell ref="L31:N31"/>
    <mergeCell ref="A34:B34"/>
    <mergeCell ref="C34:E34"/>
    <mergeCell ref="F34:H34"/>
    <mergeCell ref="I34:K34"/>
    <mergeCell ref="L34:N34"/>
    <mergeCell ref="O34:T34"/>
    <mergeCell ref="A35:B35"/>
    <mergeCell ref="C35:E35"/>
    <mergeCell ref="F35:H35"/>
    <mergeCell ref="I35:K35"/>
    <mergeCell ref="L35:N35"/>
    <mergeCell ref="O35:T35"/>
    <mergeCell ref="A38:B38"/>
    <mergeCell ref="C38:E38"/>
    <mergeCell ref="F38:H38"/>
    <mergeCell ref="I38:K38"/>
    <mergeCell ref="L38:N38"/>
    <mergeCell ref="O38:T38"/>
    <mergeCell ref="A36:B36"/>
    <mergeCell ref="C36:E36"/>
    <mergeCell ref="F36:H36"/>
    <mergeCell ref="I36:K36"/>
    <mergeCell ref="L36:N36"/>
    <mergeCell ref="O36:T36"/>
    <mergeCell ref="A37:B37"/>
    <mergeCell ref="C37:E37"/>
    <mergeCell ref="F37:H37"/>
    <mergeCell ref="I37:K37"/>
    <mergeCell ref="L37:N37"/>
    <mergeCell ref="O37:T37"/>
  </mergeCells>
  <phoneticPr fontId="1"/>
  <conditionalFormatting sqref="C18:C38">
    <cfRule type="expression" dxfId="31" priority="9">
      <formula>FIND("３BD",$A$11)</formula>
    </cfRule>
    <cfRule type="expression" dxfId="30" priority="10">
      <formula>FIND("２BD",$A$11)</formula>
    </cfRule>
    <cfRule type="expression" dxfId="29" priority="11">
      <formula>FIND("２GD",$A$11)</formula>
    </cfRule>
    <cfRule type="expression" dxfId="28" priority="12">
      <formula>FIND("３GD",$A$11)</formula>
    </cfRule>
  </conditionalFormatting>
  <conditionalFormatting sqref="F18:F38">
    <cfRule type="expression" dxfId="27" priority="57">
      <formula>FIND("３BD",$A$11)</formula>
    </cfRule>
    <cfRule type="expression" dxfId="26" priority="58">
      <formula>FIND("２BD",$A$11)</formula>
    </cfRule>
    <cfRule type="expression" dxfId="25" priority="59">
      <formula>FIND("２GD",$A$11)</formula>
    </cfRule>
    <cfRule type="expression" dxfId="24" priority="60">
      <formula>FIND("３GD",$A$11)</formula>
    </cfRule>
  </conditionalFormatting>
  <conditionalFormatting sqref="I18:I38">
    <cfRule type="expression" dxfId="23" priority="5">
      <formula>FIND("３BD",$A$11)</formula>
    </cfRule>
    <cfRule type="expression" dxfId="22" priority="6">
      <formula>FIND("２BD",$A$11)</formula>
    </cfRule>
    <cfRule type="expression" dxfId="21" priority="7">
      <formula>FIND("２GD",$A$11)</formula>
    </cfRule>
    <cfRule type="expression" dxfId="20" priority="8">
      <formula>FIND("３GD",$A$11)</formula>
    </cfRule>
  </conditionalFormatting>
  <conditionalFormatting sqref="L18:L38">
    <cfRule type="expression" dxfId="19" priority="1">
      <formula>FIND("３BD",$A$11)</formula>
    </cfRule>
    <cfRule type="expression" dxfId="18" priority="2">
      <formula>FIND("２BD",$A$11)</formula>
    </cfRule>
    <cfRule type="expression" dxfId="17" priority="3">
      <formula>FIND("２GD",$A$11)</formula>
    </cfRule>
    <cfRule type="expression" dxfId="16" priority="4">
      <formula>FIND("３GD",$A$11)</formula>
    </cfRule>
  </conditionalFormatting>
  <dataValidations count="2">
    <dataValidation type="list" allowBlank="1" showInputMessage="1" showErrorMessage="1" sqref="V15" xr:uid="{00000000-0002-0000-0100-000000000000}">
      <formula1>$V$8:$V$11</formula1>
    </dataValidation>
    <dataValidation type="list" allowBlank="1" showInputMessage="1" showErrorMessage="1" sqref="A18:B38 FW14:FX32 WIM14:WIN32 VYQ14:VYR32 VOU14:VOV32 VEY14:VEZ32 UVC14:UVD32 ULG14:ULH32 UBK14:UBL32 TRO14:TRP32 THS14:THT32 SXW14:SXX32 SOA14:SOB32 SEE14:SEF32 RUI14:RUJ32 RKM14:RKN32 RAQ14:RAR32 QQU14:QQV32 QGY14:QGZ32 PXC14:PXD32 PNG14:PNH32 PDK14:PDL32 OTO14:OTP32 OJS14:OJT32 NZW14:NZX32 NQA14:NQB32 NGE14:NGF32 MWI14:MWJ32 MMM14:MMN32 MCQ14:MCR32 LSU14:LSV32 LIY14:LIZ32 KZC14:KZD32 KPG14:KPH32 KFK14:KFL32 JVO14:JVP32 JLS14:JLT32 JBW14:JBX32 ISA14:ISB32 IIE14:IIF32 HYI14:HYJ32 HOM14:HON32 HEQ14:HER32 GUU14:GUV32 GKY14:GKZ32 GBC14:GBD32 FRG14:FRH32 FHK14:FHL32 EXO14:EXP32 ENS14:ENT32 EDW14:EDX32 DUA14:DUB32 DKE14:DKF32 DAI14:DAJ32 CQM14:CQN32 CGQ14:CGR32 BWU14:BWV32 BMY14:BMZ32 BDC14:BDD32 ATG14:ATH32 AJK14:AJL32 ZO14:ZP32 PS14:PT32 WSI14:WSJ32" xr:uid="{00000000-0002-0000-0100-000001000000}">
      <formula1>$V$7:$V$11</formula1>
    </dataValidation>
  </dataValidations>
  <printOptions horizontalCentered="1" verticalCentered="1"/>
  <pageMargins left="0.31496062992125984" right="0.11811023622047245" top="0.35433070866141736" bottom="0.35433070866141736" header="0.31496062992125984" footer="0.31496062992125984"/>
  <pageSetup paperSize="9" scale="95"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2"/>
  <sheetViews>
    <sheetView view="pageBreakPreview" zoomScaleNormal="100" zoomScaleSheetLayoutView="100" workbookViewId="0">
      <selection activeCell="D4" sqref="D4:Q4"/>
    </sheetView>
  </sheetViews>
  <sheetFormatPr defaultRowHeight="24.75" customHeight="1" x14ac:dyDescent="0.15"/>
  <cols>
    <col min="1" max="1" width="5" style="15" customWidth="1"/>
    <col min="2" max="3" width="5.25" style="13" customWidth="1"/>
    <col min="4" max="4" width="5.875" style="13" customWidth="1"/>
    <col min="5" max="10" width="4.5" style="13" customWidth="1"/>
    <col min="11" max="12" width="5" style="13" customWidth="1"/>
    <col min="13" max="13" width="5.25" style="13" customWidth="1"/>
    <col min="14" max="14" width="5.875" style="13" customWidth="1"/>
    <col min="15" max="18" width="4" style="13" customWidth="1"/>
    <col min="19" max="21" width="6.25" style="13" customWidth="1"/>
    <col min="22" max="22" width="2.875" style="13" hidden="1" customWidth="1"/>
    <col min="23" max="23" width="3.125" style="13" customWidth="1"/>
    <col min="24" max="24" width="2.625" style="13" customWidth="1"/>
    <col min="25" max="25" width="2.75" style="13" customWidth="1"/>
    <col min="26" max="31" width="9" style="13" customWidth="1"/>
    <col min="32" max="16384" width="9" style="13"/>
  </cols>
  <sheetData>
    <row r="1" spans="1:25" ht="30" customHeight="1" x14ac:dyDescent="0.15">
      <c r="A1" s="110" t="s">
        <v>97</v>
      </c>
      <c r="B1" s="110"/>
      <c r="C1" s="110"/>
      <c r="D1" s="110"/>
      <c r="E1" s="110"/>
      <c r="F1" s="110"/>
      <c r="G1" s="110"/>
      <c r="H1" s="110"/>
      <c r="I1" s="110"/>
      <c r="J1" s="110"/>
      <c r="K1" s="110"/>
      <c r="L1" s="110"/>
      <c r="M1" s="110"/>
      <c r="N1" s="110"/>
      <c r="O1" s="110"/>
      <c r="P1" s="110"/>
      <c r="Q1" s="110"/>
      <c r="R1" s="110"/>
      <c r="S1" s="110"/>
      <c r="T1" s="110"/>
      <c r="U1" s="12"/>
      <c r="X1" s="14"/>
      <c r="Y1" s="14"/>
    </row>
    <row r="2" spans="1:25" ht="21.75" customHeight="1" x14ac:dyDescent="0.15">
      <c r="M2" s="146" t="s">
        <v>95</v>
      </c>
      <c r="N2" s="146"/>
      <c r="O2" s="146"/>
      <c r="P2" s="146"/>
      <c r="Q2" s="146"/>
      <c r="R2" s="146"/>
      <c r="S2" s="146"/>
      <c r="T2" s="146"/>
    </row>
    <row r="3" spans="1:25" ht="21.75" customHeight="1" x14ac:dyDescent="0.15">
      <c r="A3" s="112" t="s">
        <v>38</v>
      </c>
      <c r="B3" s="112"/>
      <c r="C3" s="112"/>
      <c r="D3" s="111" t="s">
        <v>64</v>
      </c>
      <c r="E3" s="111"/>
      <c r="F3" s="111"/>
      <c r="G3" s="111"/>
      <c r="H3" s="111"/>
      <c r="I3" s="111"/>
      <c r="J3" s="111"/>
      <c r="K3" s="111"/>
      <c r="L3" s="111"/>
      <c r="M3" s="111"/>
      <c r="N3" s="111"/>
      <c r="O3" s="111"/>
      <c r="P3" s="111"/>
      <c r="Q3" s="111"/>
      <c r="R3" s="16"/>
      <c r="S3" s="16"/>
      <c r="T3" s="16"/>
      <c r="U3" s="16"/>
      <c r="X3" s="14"/>
      <c r="Y3" s="14"/>
    </row>
    <row r="4" spans="1:25" ht="21.75" customHeight="1" x14ac:dyDescent="0.15">
      <c r="A4" s="112"/>
      <c r="B4" s="112"/>
      <c r="C4" s="112"/>
      <c r="D4" s="111" t="s">
        <v>65</v>
      </c>
      <c r="E4" s="111"/>
      <c r="F4" s="111"/>
      <c r="G4" s="111"/>
      <c r="H4" s="111"/>
      <c r="I4" s="111"/>
      <c r="J4" s="111"/>
      <c r="K4" s="111"/>
      <c r="L4" s="111"/>
      <c r="M4" s="111"/>
      <c r="N4" s="111"/>
      <c r="O4" s="111"/>
      <c r="P4" s="111"/>
      <c r="Q4" s="111"/>
      <c r="R4" s="16"/>
      <c r="S4" s="16"/>
      <c r="T4" s="16"/>
      <c r="U4" s="16"/>
      <c r="X4" s="14"/>
      <c r="Y4" s="14"/>
    </row>
    <row r="5" spans="1:25" s="16" customFormat="1" ht="21.75" customHeight="1" thickBot="1" x14ac:dyDescent="0.2">
      <c r="A5" s="53"/>
      <c r="B5" s="53"/>
      <c r="C5" s="53"/>
      <c r="D5" s="111"/>
      <c r="E5" s="111"/>
      <c r="F5" s="111"/>
      <c r="G5" s="111"/>
      <c r="H5" s="111"/>
      <c r="I5" s="111"/>
      <c r="J5" s="111"/>
      <c r="K5" s="111"/>
      <c r="L5" s="111"/>
      <c r="M5" s="111"/>
      <c r="N5" s="111"/>
      <c r="O5" s="111"/>
      <c r="P5" s="111"/>
      <c r="Q5" s="111"/>
      <c r="R5" s="17"/>
      <c r="S5" s="17"/>
    </row>
    <row r="6" spans="1:25" ht="21.75" customHeight="1" x14ac:dyDescent="0.15">
      <c r="A6" s="119" t="s">
        <v>41</v>
      </c>
      <c r="B6" s="120"/>
      <c r="C6" s="124"/>
      <c r="D6" s="120"/>
      <c r="E6" s="120"/>
      <c r="F6" s="120"/>
      <c r="G6" s="120"/>
      <c r="H6" s="120"/>
      <c r="I6" s="125"/>
      <c r="J6" s="18" t="s">
        <v>42</v>
      </c>
      <c r="K6" s="19"/>
      <c r="L6" s="20"/>
      <c r="M6" s="121"/>
      <c r="N6" s="121"/>
      <c r="O6" s="121"/>
      <c r="P6" s="121"/>
      <c r="Q6" s="121"/>
      <c r="R6" s="121"/>
      <c r="S6" s="121"/>
      <c r="T6" s="21"/>
      <c r="U6" s="22"/>
      <c r="V6" s="23"/>
      <c r="W6" s="23"/>
      <c r="X6" s="23"/>
      <c r="Y6" s="23"/>
    </row>
    <row r="7" spans="1:25" ht="21.75" customHeight="1" x14ac:dyDescent="0.15">
      <c r="A7" s="115" t="s">
        <v>43</v>
      </c>
      <c r="B7" s="116"/>
      <c r="C7" s="122"/>
      <c r="D7" s="116"/>
      <c r="E7" s="116"/>
      <c r="F7" s="116"/>
      <c r="G7" s="116"/>
      <c r="H7" s="116"/>
      <c r="I7" s="123"/>
      <c r="J7" s="114" t="s">
        <v>44</v>
      </c>
      <c r="K7" s="114"/>
      <c r="L7" s="114"/>
      <c r="M7" s="117"/>
      <c r="N7" s="118"/>
      <c r="O7" s="118"/>
      <c r="P7" s="118"/>
      <c r="Q7" s="118"/>
      <c r="R7" s="118"/>
      <c r="S7" s="118"/>
      <c r="T7" s="24"/>
      <c r="U7" s="22"/>
      <c r="V7" s="23"/>
      <c r="W7" s="23"/>
      <c r="X7" s="23"/>
      <c r="Y7" s="23"/>
    </row>
    <row r="8" spans="1:25" ht="21.75" customHeight="1" thickBot="1" x14ac:dyDescent="0.2">
      <c r="A8" s="102" t="s">
        <v>66</v>
      </c>
      <c r="B8" s="103"/>
      <c r="C8" s="56">
        <v>1600</v>
      </c>
      <c r="D8" s="42" t="s">
        <v>45</v>
      </c>
      <c r="E8" s="43">
        <f>COUNTIF(A16:B41,V8)</f>
        <v>0</v>
      </c>
      <c r="F8" s="42" t="s">
        <v>93</v>
      </c>
      <c r="G8" s="44" t="s">
        <v>47</v>
      </c>
      <c r="H8" s="104">
        <f>C8*E8</f>
        <v>0</v>
      </c>
      <c r="I8" s="104"/>
      <c r="J8" s="45" t="s">
        <v>48</v>
      </c>
      <c r="K8" s="105" t="s">
        <v>67</v>
      </c>
      <c r="L8" s="103"/>
      <c r="M8" s="56">
        <v>1600</v>
      </c>
      <c r="N8" s="42" t="s">
        <v>45</v>
      </c>
      <c r="O8" s="43">
        <f>COUNTIF(A16:B41,V10)</f>
        <v>0</v>
      </c>
      <c r="P8" s="42" t="s">
        <v>93</v>
      </c>
      <c r="Q8" s="44" t="s">
        <v>47</v>
      </c>
      <c r="R8" s="104">
        <f>M8*O8</f>
        <v>0</v>
      </c>
      <c r="S8" s="104"/>
      <c r="T8" s="46" t="s">
        <v>48</v>
      </c>
      <c r="U8" s="22"/>
      <c r="V8" s="23" t="s">
        <v>68</v>
      </c>
      <c r="W8" s="23"/>
      <c r="X8" s="23"/>
      <c r="Y8" s="23"/>
    </row>
    <row r="9" spans="1:25" ht="21.75" customHeight="1" thickBot="1" x14ac:dyDescent="0.2">
      <c r="A9" s="106" t="s">
        <v>51</v>
      </c>
      <c r="B9" s="107"/>
      <c r="C9" s="108">
        <f>SUM(H8,R8)</f>
        <v>0</v>
      </c>
      <c r="D9" s="109"/>
      <c r="E9" s="109"/>
      <c r="F9" s="109"/>
      <c r="G9" s="47" t="s">
        <v>48</v>
      </c>
      <c r="H9" s="48"/>
      <c r="I9" s="49"/>
      <c r="J9" s="50"/>
      <c r="K9" s="51"/>
      <c r="L9" s="51"/>
      <c r="M9" s="50"/>
      <c r="N9" s="51"/>
      <c r="O9" s="50"/>
      <c r="P9" s="50"/>
      <c r="Q9" s="52"/>
      <c r="R9" s="49"/>
      <c r="S9" s="49"/>
      <c r="T9" s="50"/>
      <c r="U9" s="22"/>
      <c r="V9" s="23"/>
      <c r="W9" s="23"/>
      <c r="X9" s="23"/>
      <c r="Y9" s="23"/>
    </row>
    <row r="10" spans="1:25" ht="21.75" customHeight="1" x14ac:dyDescent="0.15">
      <c r="A10" s="31" t="s">
        <v>52</v>
      </c>
      <c r="B10" s="32"/>
      <c r="C10" s="31" t="s">
        <v>53</v>
      </c>
      <c r="D10" s="31"/>
      <c r="E10" s="31"/>
      <c r="F10" s="31"/>
      <c r="G10" s="31"/>
      <c r="H10" s="31"/>
      <c r="I10" s="31"/>
      <c r="J10" s="31"/>
      <c r="K10" s="31"/>
      <c r="L10" s="31"/>
      <c r="M10" s="31"/>
      <c r="N10" s="31"/>
      <c r="O10" s="33"/>
      <c r="P10" s="33"/>
      <c r="Q10" s="33"/>
      <c r="R10" s="29"/>
      <c r="S10" s="29"/>
      <c r="T10" s="30"/>
      <c r="U10" s="22"/>
      <c r="V10" s="23" t="s">
        <v>67</v>
      </c>
      <c r="W10" s="23"/>
      <c r="X10" s="23"/>
      <c r="Y10" s="23"/>
    </row>
    <row r="11" spans="1:25" ht="21.75" customHeight="1" x14ac:dyDescent="0.15">
      <c r="A11" s="31" t="s">
        <v>54</v>
      </c>
      <c r="B11" s="34"/>
      <c r="C11" s="35"/>
      <c r="D11" s="35"/>
      <c r="E11" s="35"/>
      <c r="F11" s="35"/>
      <c r="G11" s="36"/>
      <c r="H11" s="35"/>
      <c r="I11" s="35"/>
      <c r="J11" s="33"/>
      <c r="K11" s="37"/>
      <c r="L11" s="37"/>
      <c r="M11" s="33"/>
      <c r="N11" s="38"/>
      <c r="O11" s="33"/>
      <c r="P11" s="33"/>
      <c r="Q11" s="33"/>
      <c r="R11" s="29"/>
      <c r="S11" s="29"/>
      <c r="T11" s="30"/>
      <c r="U11" s="22"/>
      <c r="V11" s="23"/>
      <c r="W11" s="23"/>
      <c r="X11" s="23"/>
      <c r="Y11" s="23"/>
    </row>
    <row r="12" spans="1:25" ht="25.5" customHeight="1" x14ac:dyDescent="0.15">
      <c r="A12" s="31" t="s">
        <v>55</v>
      </c>
      <c r="B12" s="34"/>
      <c r="C12" s="35"/>
      <c r="D12" s="35"/>
      <c r="E12" s="35"/>
      <c r="F12" s="35"/>
      <c r="G12" s="36"/>
      <c r="H12" s="35"/>
      <c r="N12" s="38"/>
      <c r="O12" s="33"/>
      <c r="P12" s="33"/>
      <c r="Q12" s="33"/>
      <c r="R12" s="29"/>
      <c r="S12" s="29"/>
      <c r="T12" s="30"/>
      <c r="U12" s="22"/>
      <c r="V12" s="23"/>
      <c r="W12" s="23"/>
      <c r="X12" s="23"/>
      <c r="Y12" s="23"/>
    </row>
    <row r="13" spans="1:25" ht="25.5" customHeight="1" thickBot="1" x14ac:dyDescent="0.2">
      <c r="A13" s="39"/>
      <c r="B13" s="39"/>
      <c r="C13" s="39"/>
      <c r="D13" s="39"/>
      <c r="E13" s="22"/>
      <c r="G13" s="23"/>
      <c r="H13" s="23"/>
      <c r="I13" s="23"/>
      <c r="O13" s="39"/>
      <c r="P13" s="54" t="s">
        <v>69</v>
      </c>
      <c r="Q13" s="55"/>
      <c r="R13" s="55"/>
      <c r="S13" s="55"/>
    </row>
    <row r="14" spans="1:25" ht="18" customHeight="1" x14ac:dyDescent="0.15">
      <c r="A14" s="84" t="s">
        <v>58</v>
      </c>
      <c r="B14" s="85"/>
      <c r="C14" s="88" t="s">
        <v>59</v>
      </c>
      <c r="D14" s="89"/>
      <c r="E14" s="89"/>
      <c r="F14" s="89"/>
      <c r="G14" s="89"/>
      <c r="H14" s="90"/>
      <c r="I14" s="88" t="s">
        <v>60</v>
      </c>
      <c r="J14" s="89"/>
      <c r="K14" s="89"/>
      <c r="L14" s="89"/>
      <c r="M14" s="89"/>
      <c r="N14" s="90"/>
      <c r="O14" s="96" t="s">
        <v>61</v>
      </c>
      <c r="P14" s="97"/>
      <c r="Q14" s="97"/>
      <c r="R14" s="97"/>
      <c r="S14" s="97"/>
      <c r="T14" s="98"/>
      <c r="U14" s="22"/>
      <c r="W14" s="23"/>
      <c r="X14" s="23"/>
      <c r="Y14" s="23"/>
    </row>
    <row r="15" spans="1:25" ht="25.5" customHeight="1" x14ac:dyDescent="0.15">
      <c r="A15" s="86"/>
      <c r="B15" s="87"/>
      <c r="C15" s="91" t="s">
        <v>62</v>
      </c>
      <c r="D15" s="92"/>
      <c r="E15" s="93"/>
      <c r="F15" s="94" t="s">
        <v>63</v>
      </c>
      <c r="G15" s="92"/>
      <c r="H15" s="95"/>
      <c r="I15" s="91" t="s">
        <v>62</v>
      </c>
      <c r="J15" s="92"/>
      <c r="K15" s="93"/>
      <c r="L15" s="94" t="s">
        <v>63</v>
      </c>
      <c r="M15" s="92"/>
      <c r="N15" s="95"/>
      <c r="O15" s="99"/>
      <c r="P15" s="100"/>
      <c r="Q15" s="100"/>
      <c r="R15" s="100"/>
      <c r="S15" s="100"/>
      <c r="T15" s="101"/>
      <c r="U15" s="22"/>
      <c r="W15" s="23"/>
      <c r="X15" s="23"/>
      <c r="Y15" s="23"/>
    </row>
    <row r="16" spans="1:25" ht="25.5" customHeight="1" x14ac:dyDescent="0.15">
      <c r="A16" s="136"/>
      <c r="B16" s="137"/>
      <c r="C16" s="140"/>
      <c r="D16" s="140"/>
      <c r="E16" s="141"/>
      <c r="F16" s="142"/>
      <c r="G16" s="140"/>
      <c r="H16" s="140"/>
      <c r="I16" s="126" t="str">
        <f t="shared" ref="I16" si="0">PHONETIC(C16)</f>
        <v/>
      </c>
      <c r="J16" s="127" ph="1"/>
      <c r="K16" s="143" ph="1"/>
      <c r="L16" s="126" ph="1"/>
      <c r="M16" s="127" ph="1"/>
      <c r="N16" s="143" ph="1"/>
      <c r="O16" s="126"/>
      <c r="P16" s="127"/>
      <c r="Q16" s="127"/>
      <c r="R16" s="127"/>
      <c r="S16" s="127"/>
      <c r="T16" s="128"/>
      <c r="U16" s="22"/>
      <c r="W16" s="23"/>
      <c r="X16" s="23"/>
      <c r="Y16" s="23"/>
    </row>
    <row r="17" spans="1:25" ht="25.5" customHeight="1" x14ac:dyDescent="0.15">
      <c r="A17" s="138"/>
      <c r="B17" s="139"/>
      <c r="C17" s="129"/>
      <c r="D17" s="129"/>
      <c r="E17" s="130"/>
      <c r="F17" s="131"/>
      <c r="G17" s="129"/>
      <c r="H17" s="129"/>
      <c r="I17" s="132"/>
      <c r="J17" s="133" ph="1"/>
      <c r="K17" s="134" ph="1"/>
      <c r="L17" s="132"/>
      <c r="M17" s="133" ph="1"/>
      <c r="N17" s="134" ph="1"/>
      <c r="O17" s="132"/>
      <c r="P17" s="133"/>
      <c r="Q17" s="133"/>
      <c r="R17" s="133"/>
      <c r="S17" s="133"/>
      <c r="T17" s="135"/>
      <c r="U17" s="22"/>
      <c r="W17" s="23"/>
      <c r="X17" s="23"/>
      <c r="Y17" s="23"/>
    </row>
    <row r="18" spans="1:25" ht="25.5" customHeight="1" x14ac:dyDescent="0.15">
      <c r="A18" s="136"/>
      <c r="B18" s="137"/>
      <c r="C18" s="140"/>
      <c r="D18" s="140"/>
      <c r="E18" s="141"/>
      <c r="F18" s="142"/>
      <c r="G18" s="140"/>
      <c r="H18" s="140"/>
      <c r="I18" s="126" t="str">
        <f t="shared" ref="I18" si="1">PHONETIC(C18)</f>
        <v/>
      </c>
      <c r="J18" s="127" ph="1"/>
      <c r="K18" s="143" ph="1"/>
      <c r="L18" s="126" ph="1"/>
      <c r="M18" s="127" ph="1"/>
      <c r="N18" s="143" ph="1"/>
      <c r="O18" s="126"/>
      <c r="P18" s="127"/>
      <c r="Q18" s="127"/>
      <c r="R18" s="127"/>
      <c r="S18" s="127"/>
      <c r="T18" s="128"/>
      <c r="U18" s="22"/>
      <c r="V18" s="23"/>
      <c r="W18" s="23"/>
      <c r="X18" s="23"/>
      <c r="Y18" s="23"/>
    </row>
    <row r="19" spans="1:25" ht="25.5" customHeight="1" x14ac:dyDescent="0.15">
      <c r="A19" s="138"/>
      <c r="B19" s="139"/>
      <c r="C19" s="129"/>
      <c r="D19" s="129"/>
      <c r="E19" s="130"/>
      <c r="F19" s="131"/>
      <c r="G19" s="129"/>
      <c r="H19" s="129"/>
      <c r="I19" s="132"/>
      <c r="J19" s="133" ph="1"/>
      <c r="K19" s="134" ph="1"/>
      <c r="L19" s="132"/>
      <c r="M19" s="133" ph="1"/>
      <c r="N19" s="134" ph="1"/>
      <c r="O19" s="132"/>
      <c r="P19" s="133"/>
      <c r="Q19" s="133"/>
      <c r="R19" s="133"/>
      <c r="S19" s="133"/>
      <c r="T19" s="135"/>
      <c r="U19" s="22"/>
      <c r="V19" s="23"/>
      <c r="W19" s="23"/>
      <c r="X19" s="23"/>
      <c r="Y19" s="23"/>
    </row>
    <row r="20" spans="1:25" ht="25.5" customHeight="1" x14ac:dyDescent="0.15">
      <c r="A20" s="136"/>
      <c r="B20" s="137"/>
      <c r="C20" s="140"/>
      <c r="D20" s="140"/>
      <c r="E20" s="141"/>
      <c r="F20" s="142"/>
      <c r="G20" s="140"/>
      <c r="H20" s="140"/>
      <c r="I20" s="126" t="str">
        <f t="shared" ref="I20" si="2">PHONETIC(C20)</f>
        <v/>
      </c>
      <c r="J20" s="127" ph="1"/>
      <c r="K20" s="143" ph="1"/>
      <c r="L20" s="126" ph="1"/>
      <c r="M20" s="127" ph="1"/>
      <c r="N20" s="143" ph="1"/>
      <c r="O20" s="126"/>
      <c r="P20" s="127"/>
      <c r="Q20" s="127"/>
      <c r="R20" s="127"/>
      <c r="S20" s="127"/>
      <c r="T20" s="128"/>
      <c r="U20" s="22"/>
      <c r="V20" s="23"/>
      <c r="W20" s="23"/>
      <c r="X20" s="23"/>
      <c r="Y20" s="23"/>
    </row>
    <row r="21" spans="1:25" ht="25.5" customHeight="1" x14ac:dyDescent="0.15">
      <c r="A21" s="138"/>
      <c r="B21" s="139"/>
      <c r="C21" s="129"/>
      <c r="D21" s="129"/>
      <c r="E21" s="130"/>
      <c r="F21" s="131"/>
      <c r="G21" s="129"/>
      <c r="H21" s="129"/>
      <c r="I21" s="132"/>
      <c r="J21" s="133" ph="1"/>
      <c r="K21" s="134" ph="1"/>
      <c r="L21" s="132"/>
      <c r="M21" s="133" ph="1"/>
      <c r="N21" s="134" ph="1"/>
      <c r="O21" s="132"/>
      <c r="P21" s="133"/>
      <c r="Q21" s="133"/>
      <c r="R21" s="133"/>
      <c r="S21" s="133"/>
      <c r="T21" s="135"/>
      <c r="U21" s="22"/>
      <c r="V21" s="23"/>
      <c r="W21" s="23"/>
      <c r="X21" s="23"/>
      <c r="Y21" s="23"/>
    </row>
    <row r="22" spans="1:25" ht="25.5" customHeight="1" x14ac:dyDescent="0.15">
      <c r="A22" s="136"/>
      <c r="B22" s="137"/>
      <c r="C22" s="140"/>
      <c r="D22" s="140"/>
      <c r="E22" s="141"/>
      <c r="F22" s="142"/>
      <c r="G22" s="140"/>
      <c r="H22" s="140"/>
      <c r="I22" s="126" t="str">
        <f t="shared" ref="I22" si="3">PHONETIC(C22)</f>
        <v/>
      </c>
      <c r="J22" s="127" ph="1"/>
      <c r="K22" s="143" ph="1"/>
      <c r="L22" s="126" ph="1"/>
      <c r="M22" s="127" ph="1"/>
      <c r="N22" s="143" ph="1"/>
      <c r="O22" s="126"/>
      <c r="P22" s="127"/>
      <c r="Q22" s="127"/>
      <c r="R22" s="127"/>
      <c r="S22" s="127"/>
      <c r="T22" s="128"/>
      <c r="U22" s="22"/>
      <c r="V22" s="23"/>
      <c r="W22" s="23"/>
      <c r="X22" s="23"/>
      <c r="Y22" s="23"/>
    </row>
    <row r="23" spans="1:25" ht="25.5" customHeight="1" x14ac:dyDescent="0.15">
      <c r="A23" s="138"/>
      <c r="B23" s="139"/>
      <c r="C23" s="129"/>
      <c r="D23" s="129"/>
      <c r="E23" s="130"/>
      <c r="F23" s="131"/>
      <c r="G23" s="129"/>
      <c r="H23" s="129"/>
      <c r="I23" s="132"/>
      <c r="J23" s="133" ph="1"/>
      <c r="K23" s="134" ph="1"/>
      <c r="L23" s="132"/>
      <c r="M23" s="133" ph="1"/>
      <c r="N23" s="134" ph="1"/>
      <c r="O23" s="132"/>
      <c r="P23" s="133"/>
      <c r="Q23" s="133"/>
      <c r="R23" s="133"/>
      <c r="S23" s="133"/>
      <c r="T23" s="135"/>
      <c r="U23" s="22"/>
      <c r="V23" s="23"/>
      <c r="W23" s="23"/>
      <c r="X23" s="23"/>
      <c r="Y23" s="23"/>
    </row>
    <row r="24" spans="1:25" ht="25.5" customHeight="1" x14ac:dyDescent="0.15">
      <c r="A24" s="136"/>
      <c r="B24" s="137"/>
      <c r="C24" s="140"/>
      <c r="D24" s="140"/>
      <c r="E24" s="141"/>
      <c r="F24" s="142"/>
      <c r="G24" s="140"/>
      <c r="H24" s="140"/>
      <c r="I24" s="126" t="str">
        <f t="shared" ref="I24" si="4">PHONETIC(C24)</f>
        <v/>
      </c>
      <c r="J24" s="127" ph="1"/>
      <c r="K24" s="143" ph="1"/>
      <c r="L24" s="126" ph="1"/>
      <c r="M24" s="127" ph="1"/>
      <c r="N24" s="143" ph="1"/>
      <c r="O24" s="126"/>
      <c r="P24" s="127"/>
      <c r="Q24" s="127"/>
      <c r="R24" s="127"/>
      <c r="S24" s="127"/>
      <c r="T24" s="128"/>
      <c r="U24" s="22"/>
      <c r="V24" s="23"/>
      <c r="W24" s="23"/>
      <c r="X24" s="23"/>
      <c r="Y24" s="23"/>
    </row>
    <row r="25" spans="1:25" ht="25.5" customHeight="1" x14ac:dyDescent="0.15">
      <c r="A25" s="138"/>
      <c r="B25" s="139"/>
      <c r="C25" s="129"/>
      <c r="D25" s="129"/>
      <c r="E25" s="130"/>
      <c r="F25" s="131"/>
      <c r="G25" s="129"/>
      <c r="H25" s="129"/>
      <c r="I25" s="132"/>
      <c r="J25" s="133" ph="1"/>
      <c r="K25" s="134" ph="1"/>
      <c r="L25" s="132"/>
      <c r="M25" s="133" ph="1"/>
      <c r="N25" s="134" ph="1"/>
      <c r="O25" s="132"/>
      <c r="P25" s="133"/>
      <c r="Q25" s="133"/>
      <c r="R25" s="133"/>
      <c r="S25" s="133"/>
      <c r="T25" s="135"/>
      <c r="U25" s="22"/>
      <c r="V25" s="23"/>
      <c r="W25" s="23"/>
      <c r="X25" s="23"/>
      <c r="Y25" s="23"/>
    </row>
    <row r="26" spans="1:25" ht="25.5" customHeight="1" x14ac:dyDescent="0.15">
      <c r="A26" s="136"/>
      <c r="B26" s="137"/>
      <c r="C26" s="140"/>
      <c r="D26" s="140"/>
      <c r="E26" s="141"/>
      <c r="F26" s="142"/>
      <c r="G26" s="140"/>
      <c r="H26" s="140"/>
      <c r="I26" s="126" t="str">
        <f t="shared" ref="I26" si="5">PHONETIC(C26)</f>
        <v/>
      </c>
      <c r="J26" s="127" ph="1"/>
      <c r="K26" s="143" ph="1"/>
      <c r="L26" s="126" ph="1"/>
      <c r="M26" s="127" ph="1"/>
      <c r="N26" s="143" ph="1"/>
      <c r="O26" s="126"/>
      <c r="P26" s="127"/>
      <c r="Q26" s="127"/>
      <c r="R26" s="127"/>
      <c r="S26" s="127"/>
      <c r="T26" s="128"/>
      <c r="U26" s="22"/>
      <c r="V26" s="23"/>
      <c r="W26" s="23"/>
      <c r="X26" s="23"/>
      <c r="Y26" s="23"/>
    </row>
    <row r="27" spans="1:25" ht="25.5" customHeight="1" x14ac:dyDescent="0.15">
      <c r="A27" s="138"/>
      <c r="B27" s="139"/>
      <c r="C27" s="129"/>
      <c r="D27" s="129"/>
      <c r="E27" s="130"/>
      <c r="F27" s="131"/>
      <c r="G27" s="129"/>
      <c r="H27" s="129"/>
      <c r="I27" s="132"/>
      <c r="J27" s="133" ph="1"/>
      <c r="K27" s="134" ph="1"/>
      <c r="L27" s="132"/>
      <c r="M27" s="133" ph="1"/>
      <c r="N27" s="134" ph="1"/>
      <c r="O27" s="132"/>
      <c r="P27" s="133"/>
      <c r="Q27" s="133"/>
      <c r="R27" s="133"/>
      <c r="S27" s="133"/>
      <c r="T27" s="135"/>
      <c r="U27" s="22"/>
      <c r="V27" s="23"/>
      <c r="W27" s="23"/>
      <c r="X27" s="23"/>
      <c r="Y27" s="23"/>
    </row>
    <row r="28" spans="1:25" ht="25.5" customHeight="1" x14ac:dyDescent="0.15">
      <c r="A28" s="136"/>
      <c r="B28" s="137"/>
      <c r="C28" s="140"/>
      <c r="D28" s="140"/>
      <c r="E28" s="141"/>
      <c r="F28" s="142"/>
      <c r="G28" s="140"/>
      <c r="H28" s="140"/>
      <c r="I28" s="126" t="str">
        <f t="shared" ref="I28" si="6">PHONETIC(C28)</f>
        <v/>
      </c>
      <c r="J28" s="127" ph="1"/>
      <c r="K28" s="143" ph="1"/>
      <c r="L28" s="126" ph="1"/>
      <c r="M28" s="127" ph="1"/>
      <c r="N28" s="143" ph="1"/>
      <c r="O28" s="126"/>
      <c r="P28" s="127"/>
      <c r="Q28" s="127"/>
      <c r="R28" s="127"/>
      <c r="S28" s="127"/>
      <c r="T28" s="128"/>
      <c r="U28" s="22"/>
      <c r="V28" s="23"/>
      <c r="W28" s="23"/>
      <c r="X28" s="23"/>
      <c r="Y28" s="23"/>
    </row>
    <row r="29" spans="1:25" ht="25.5" customHeight="1" x14ac:dyDescent="0.15">
      <c r="A29" s="138"/>
      <c r="B29" s="139"/>
      <c r="C29" s="129"/>
      <c r="D29" s="129"/>
      <c r="E29" s="130"/>
      <c r="F29" s="131"/>
      <c r="G29" s="129"/>
      <c r="H29" s="129"/>
      <c r="I29" s="132"/>
      <c r="J29" s="133" ph="1"/>
      <c r="K29" s="134" ph="1"/>
      <c r="L29" s="132"/>
      <c r="M29" s="133" ph="1"/>
      <c r="N29" s="134" ph="1"/>
      <c r="O29" s="132"/>
      <c r="P29" s="133"/>
      <c r="Q29" s="133"/>
      <c r="R29" s="133"/>
      <c r="S29" s="133"/>
      <c r="T29" s="135"/>
      <c r="U29" s="22"/>
      <c r="V29" s="23"/>
      <c r="W29" s="23"/>
      <c r="X29" s="23"/>
      <c r="Y29" s="23"/>
    </row>
    <row r="30" spans="1:25" ht="21.75" customHeight="1" x14ac:dyDescent="0.15">
      <c r="A30" s="136"/>
      <c r="B30" s="137"/>
      <c r="C30" s="140"/>
      <c r="D30" s="140"/>
      <c r="E30" s="141"/>
      <c r="F30" s="142"/>
      <c r="G30" s="140"/>
      <c r="H30" s="140"/>
      <c r="I30" s="126" t="str">
        <f t="shared" ref="I30" si="7">PHONETIC(C30)</f>
        <v/>
      </c>
      <c r="J30" s="127" ph="1"/>
      <c r="K30" s="143" ph="1"/>
      <c r="L30" s="126" ph="1"/>
      <c r="M30" s="127" ph="1"/>
      <c r="N30" s="143" ph="1"/>
      <c r="O30" s="126"/>
      <c r="P30" s="127"/>
      <c r="Q30" s="127"/>
      <c r="R30" s="127"/>
      <c r="S30" s="127"/>
      <c r="T30" s="128"/>
      <c r="U30" s="40"/>
    </row>
    <row r="31" spans="1:25" ht="24.75" customHeight="1" x14ac:dyDescent="0.15">
      <c r="A31" s="138"/>
      <c r="B31" s="139"/>
      <c r="C31" s="129"/>
      <c r="D31" s="129"/>
      <c r="E31" s="130"/>
      <c r="F31" s="131"/>
      <c r="G31" s="129"/>
      <c r="H31" s="129"/>
      <c r="I31" s="132"/>
      <c r="J31" s="133" ph="1"/>
      <c r="K31" s="134" ph="1"/>
      <c r="L31" s="132"/>
      <c r="M31" s="133" ph="1"/>
      <c r="N31" s="134" ph="1"/>
      <c r="O31" s="132"/>
      <c r="P31" s="133"/>
      <c r="Q31" s="133"/>
      <c r="R31" s="133"/>
      <c r="S31" s="133"/>
      <c r="T31" s="135"/>
    </row>
    <row r="32" spans="1:25" ht="24.75" customHeight="1" x14ac:dyDescent="0.15">
      <c r="A32" s="136"/>
      <c r="B32" s="137"/>
      <c r="C32" s="140"/>
      <c r="D32" s="140"/>
      <c r="E32" s="141"/>
      <c r="F32" s="142"/>
      <c r="G32" s="140"/>
      <c r="H32" s="140"/>
      <c r="I32" s="126" t="str">
        <f t="shared" ref="I32" si="8">PHONETIC(C32)</f>
        <v/>
      </c>
      <c r="J32" s="127" ph="1"/>
      <c r="K32" s="143" ph="1"/>
      <c r="L32" s="126" ph="1"/>
      <c r="M32" s="127" ph="1"/>
      <c r="N32" s="143" ph="1"/>
      <c r="O32" s="126"/>
      <c r="P32" s="127"/>
      <c r="Q32" s="127"/>
      <c r="R32" s="127"/>
      <c r="S32" s="127"/>
      <c r="T32" s="128"/>
    </row>
    <row r="33" spans="1:20" ht="24.75" customHeight="1" x14ac:dyDescent="0.15">
      <c r="A33" s="138"/>
      <c r="B33" s="139"/>
      <c r="C33" s="129"/>
      <c r="D33" s="129"/>
      <c r="E33" s="130"/>
      <c r="F33" s="131"/>
      <c r="G33" s="129"/>
      <c r="H33" s="129"/>
      <c r="I33" s="132"/>
      <c r="J33" s="133" ph="1"/>
      <c r="K33" s="134" ph="1"/>
      <c r="L33" s="132"/>
      <c r="M33" s="133" ph="1"/>
      <c r="N33" s="134" ph="1"/>
      <c r="O33" s="132"/>
      <c r="P33" s="133"/>
      <c r="Q33" s="133"/>
      <c r="R33" s="133"/>
      <c r="S33" s="133"/>
      <c r="T33" s="135"/>
    </row>
    <row r="34" spans="1:20" ht="24.75" customHeight="1" x14ac:dyDescent="0.15">
      <c r="A34" s="136"/>
      <c r="B34" s="137"/>
      <c r="C34" s="140"/>
      <c r="D34" s="140"/>
      <c r="E34" s="141"/>
      <c r="F34" s="142"/>
      <c r="G34" s="140"/>
      <c r="H34" s="140"/>
      <c r="I34" s="126" t="str">
        <f t="shared" ref="I34" si="9">PHONETIC(C34)</f>
        <v/>
      </c>
      <c r="J34" s="127" ph="1"/>
      <c r="K34" s="143" ph="1"/>
      <c r="L34" s="126" ph="1"/>
      <c r="M34" s="127" ph="1"/>
      <c r="N34" s="143" ph="1"/>
      <c r="O34" s="126"/>
      <c r="P34" s="127"/>
      <c r="Q34" s="127"/>
      <c r="R34" s="127"/>
      <c r="S34" s="127"/>
      <c r="T34" s="128"/>
    </row>
    <row r="35" spans="1:20" ht="24.75" customHeight="1" x14ac:dyDescent="0.15">
      <c r="A35" s="138"/>
      <c r="B35" s="139"/>
      <c r="C35" s="129"/>
      <c r="D35" s="129"/>
      <c r="E35" s="130"/>
      <c r="F35" s="131"/>
      <c r="G35" s="129"/>
      <c r="H35" s="129"/>
      <c r="I35" s="132"/>
      <c r="J35" s="133" ph="1"/>
      <c r="K35" s="134" ph="1"/>
      <c r="L35" s="132"/>
      <c r="M35" s="133" ph="1"/>
      <c r="N35" s="134" ph="1"/>
      <c r="O35" s="132"/>
      <c r="P35" s="133"/>
      <c r="Q35" s="133"/>
      <c r="R35" s="133"/>
      <c r="S35" s="133"/>
      <c r="T35" s="135"/>
    </row>
    <row r="36" spans="1:20" ht="24.75" customHeight="1" x14ac:dyDescent="0.15">
      <c r="A36" s="136"/>
      <c r="B36" s="137"/>
      <c r="C36" s="140"/>
      <c r="D36" s="140"/>
      <c r="E36" s="141"/>
      <c r="F36" s="142"/>
      <c r="G36" s="140"/>
      <c r="H36" s="140"/>
      <c r="I36" s="126" t="str">
        <f t="shared" ref="I36" si="10">PHONETIC(C36)</f>
        <v/>
      </c>
      <c r="J36" s="127" ph="1"/>
      <c r="K36" s="143" ph="1"/>
      <c r="L36" s="126" ph="1"/>
      <c r="M36" s="127" ph="1"/>
      <c r="N36" s="143" ph="1"/>
      <c r="O36" s="126"/>
      <c r="P36" s="127"/>
      <c r="Q36" s="127"/>
      <c r="R36" s="127"/>
      <c r="S36" s="127"/>
      <c r="T36" s="128"/>
    </row>
    <row r="37" spans="1:20" ht="24.75" customHeight="1" x14ac:dyDescent="0.15">
      <c r="A37" s="138"/>
      <c r="B37" s="139"/>
      <c r="C37" s="129"/>
      <c r="D37" s="129"/>
      <c r="E37" s="130"/>
      <c r="F37" s="131"/>
      <c r="G37" s="129"/>
      <c r="H37" s="129"/>
      <c r="I37" s="132"/>
      <c r="J37" s="133" ph="1"/>
      <c r="K37" s="134" ph="1"/>
      <c r="L37" s="132"/>
      <c r="M37" s="133" ph="1"/>
      <c r="N37" s="134" ph="1"/>
      <c r="O37" s="132"/>
      <c r="P37" s="133"/>
      <c r="Q37" s="133"/>
      <c r="R37" s="133"/>
      <c r="S37" s="133"/>
      <c r="T37" s="135"/>
    </row>
    <row r="38" spans="1:20" ht="24.75" customHeight="1" x14ac:dyDescent="0.15">
      <c r="A38" s="136"/>
      <c r="B38" s="137"/>
      <c r="C38" s="140"/>
      <c r="D38" s="140"/>
      <c r="E38" s="141"/>
      <c r="F38" s="142"/>
      <c r="G38" s="140"/>
      <c r="H38" s="140"/>
      <c r="I38" s="126" t="str">
        <f t="shared" ref="I38" si="11">PHONETIC(C38)</f>
        <v/>
      </c>
      <c r="J38" s="127" ph="1"/>
      <c r="K38" s="143" ph="1"/>
      <c r="L38" s="126" ph="1"/>
      <c r="M38" s="127" ph="1"/>
      <c r="N38" s="143" ph="1"/>
      <c r="O38" s="126"/>
      <c r="P38" s="127"/>
      <c r="Q38" s="127"/>
      <c r="R38" s="127"/>
      <c r="S38" s="127"/>
      <c r="T38" s="128"/>
    </row>
    <row r="39" spans="1:20" ht="24.75" customHeight="1" x14ac:dyDescent="0.15">
      <c r="A39" s="138"/>
      <c r="B39" s="139"/>
      <c r="C39" s="129"/>
      <c r="D39" s="129"/>
      <c r="E39" s="130"/>
      <c r="F39" s="131"/>
      <c r="G39" s="129"/>
      <c r="H39" s="129"/>
      <c r="I39" s="132"/>
      <c r="J39" s="133" ph="1"/>
      <c r="K39" s="134" ph="1"/>
      <c r="L39" s="132"/>
      <c r="M39" s="133" ph="1"/>
      <c r="N39" s="134" ph="1"/>
      <c r="O39" s="132"/>
      <c r="P39" s="133"/>
      <c r="Q39" s="133"/>
      <c r="R39" s="133"/>
      <c r="S39" s="133"/>
      <c r="T39" s="135"/>
    </row>
    <row r="40" spans="1:20" ht="24.75" customHeight="1" x14ac:dyDescent="0.15">
      <c r="A40" s="136"/>
      <c r="B40" s="137"/>
      <c r="C40" s="140"/>
      <c r="D40" s="140"/>
      <c r="E40" s="141"/>
      <c r="F40" s="142"/>
      <c r="G40" s="140"/>
      <c r="H40" s="140"/>
      <c r="I40" s="126" t="str">
        <f t="shared" ref="I40" si="12">PHONETIC(C40)</f>
        <v/>
      </c>
      <c r="J40" s="127" ph="1"/>
      <c r="K40" s="143" ph="1"/>
      <c r="L40" s="126" ph="1"/>
      <c r="M40" s="127" ph="1"/>
      <c r="N40" s="143" ph="1"/>
      <c r="O40" s="126"/>
      <c r="P40" s="127"/>
      <c r="Q40" s="127"/>
      <c r="R40" s="127"/>
      <c r="S40" s="127"/>
      <c r="T40" s="128"/>
    </row>
    <row r="41" spans="1:20" ht="24.75" customHeight="1" x14ac:dyDescent="0.15">
      <c r="A41" s="138"/>
      <c r="B41" s="139"/>
      <c r="C41" s="129"/>
      <c r="D41" s="129"/>
      <c r="E41" s="130"/>
      <c r="F41" s="131"/>
      <c r="G41" s="129"/>
      <c r="H41" s="129"/>
      <c r="I41" s="132"/>
      <c r="J41" s="133" ph="1"/>
      <c r="K41" s="134" ph="1"/>
      <c r="L41" s="132"/>
      <c r="M41" s="133" ph="1"/>
      <c r="N41" s="134" ph="1"/>
      <c r="O41" s="132"/>
      <c r="P41" s="133"/>
      <c r="Q41" s="133"/>
      <c r="R41" s="133"/>
      <c r="S41" s="133"/>
      <c r="T41" s="135"/>
    </row>
    <row r="42" spans="1:20" ht="24.75" customHeight="1" x14ac:dyDescent="0.15">
      <c r="J42" s="13" ph="1"/>
      <c r="K42" s="13" ph="1"/>
      <c r="L42" s="13" ph="1"/>
      <c r="M42" s="13" ph="1"/>
      <c r="N42" s="13" ph="1"/>
    </row>
  </sheetData>
  <sheetProtection algorithmName="SHA-512" hashValue="txeKBgAXha2nKM9NjZH7oebaLX8c8YkUxdui6k8SOYo2rwXsAmOjDZk2Wq/3rBe+YPL+A8m0oYzaacSaUhXhUg==" saltValue="Y5Fz2ZyGejskl5LeGEisCw==" spinCount="100000" sheet="1" objects="1" scenarios="1"/>
  <mergeCells count="170">
    <mergeCell ref="O41:T41"/>
    <mergeCell ref="A40:B41"/>
    <mergeCell ref="C40:E40"/>
    <mergeCell ref="F40:H40"/>
    <mergeCell ref="I40:K40"/>
    <mergeCell ref="L40:N40"/>
    <mergeCell ref="O40:T40"/>
    <mergeCell ref="C41:E41"/>
    <mergeCell ref="F41:H41"/>
    <mergeCell ref="I41:K41"/>
    <mergeCell ref="L41:N41"/>
    <mergeCell ref="F39:H39"/>
    <mergeCell ref="I39:K39"/>
    <mergeCell ref="L39:N39"/>
    <mergeCell ref="O39:T39"/>
    <mergeCell ref="C37:E37"/>
    <mergeCell ref="F37:H37"/>
    <mergeCell ref="I37:K37"/>
    <mergeCell ref="L37:N37"/>
    <mergeCell ref="O37:T37"/>
    <mergeCell ref="A34:B35"/>
    <mergeCell ref="C34:E34"/>
    <mergeCell ref="F34:H34"/>
    <mergeCell ref="I34:K34"/>
    <mergeCell ref="L34:N34"/>
    <mergeCell ref="O34:T34"/>
    <mergeCell ref="C35:E35"/>
    <mergeCell ref="A38:B39"/>
    <mergeCell ref="C38:E38"/>
    <mergeCell ref="F38:H38"/>
    <mergeCell ref="I38:K38"/>
    <mergeCell ref="L38:N38"/>
    <mergeCell ref="F35:H35"/>
    <mergeCell ref="I35:K35"/>
    <mergeCell ref="L35:N35"/>
    <mergeCell ref="O35:T35"/>
    <mergeCell ref="A36:B37"/>
    <mergeCell ref="C36:E36"/>
    <mergeCell ref="F36:H36"/>
    <mergeCell ref="I36:K36"/>
    <mergeCell ref="L36:N36"/>
    <mergeCell ref="O36:T36"/>
    <mergeCell ref="O38:T38"/>
    <mergeCell ref="C39:E39"/>
    <mergeCell ref="A32:B33"/>
    <mergeCell ref="C32:E32"/>
    <mergeCell ref="F32:H32"/>
    <mergeCell ref="I32:K32"/>
    <mergeCell ref="L32:N32"/>
    <mergeCell ref="O32:T32"/>
    <mergeCell ref="C33:E33"/>
    <mergeCell ref="F33:H33"/>
    <mergeCell ref="I33:K33"/>
    <mergeCell ref="L33:N33"/>
    <mergeCell ref="O33:T33"/>
    <mergeCell ref="C30:E30"/>
    <mergeCell ref="F30:H30"/>
    <mergeCell ref="I30:K30"/>
    <mergeCell ref="L30:N30"/>
    <mergeCell ref="O30:T30"/>
    <mergeCell ref="A30:B31"/>
    <mergeCell ref="C31:E31"/>
    <mergeCell ref="F31:H31"/>
    <mergeCell ref="I31:K31"/>
    <mergeCell ref="L31:N31"/>
    <mergeCell ref="O31:T31"/>
    <mergeCell ref="C29:E29"/>
    <mergeCell ref="F29:H29"/>
    <mergeCell ref="I29:K29"/>
    <mergeCell ref="L29:N29"/>
    <mergeCell ref="O29:T29"/>
    <mergeCell ref="A28:B29"/>
    <mergeCell ref="C28:E28"/>
    <mergeCell ref="F28:H28"/>
    <mergeCell ref="I28:K28"/>
    <mergeCell ref="L28:N28"/>
    <mergeCell ref="O28:T28"/>
    <mergeCell ref="C27:E27"/>
    <mergeCell ref="F27:H27"/>
    <mergeCell ref="I27:K27"/>
    <mergeCell ref="L27:N27"/>
    <mergeCell ref="O27:T27"/>
    <mergeCell ref="A26:B27"/>
    <mergeCell ref="C26:E26"/>
    <mergeCell ref="F26:H26"/>
    <mergeCell ref="I26:K26"/>
    <mergeCell ref="L26:N26"/>
    <mergeCell ref="O26:T26"/>
    <mergeCell ref="C25:E25"/>
    <mergeCell ref="F25:H25"/>
    <mergeCell ref="I25:K25"/>
    <mergeCell ref="L25:N25"/>
    <mergeCell ref="O25:T25"/>
    <mergeCell ref="A24:B25"/>
    <mergeCell ref="C24:E24"/>
    <mergeCell ref="F24:H24"/>
    <mergeCell ref="I24:K24"/>
    <mergeCell ref="L24:N24"/>
    <mergeCell ref="O24:T24"/>
    <mergeCell ref="C23:E23"/>
    <mergeCell ref="F23:H23"/>
    <mergeCell ref="I23:K23"/>
    <mergeCell ref="L23:N23"/>
    <mergeCell ref="O23:T23"/>
    <mergeCell ref="A22:B23"/>
    <mergeCell ref="C22:E22"/>
    <mergeCell ref="F22:H22"/>
    <mergeCell ref="I22:K22"/>
    <mergeCell ref="L22:N22"/>
    <mergeCell ref="O22:T22"/>
    <mergeCell ref="C21:E21"/>
    <mergeCell ref="F21:H21"/>
    <mergeCell ref="I21:K21"/>
    <mergeCell ref="L21:N21"/>
    <mergeCell ref="O21:T21"/>
    <mergeCell ref="A20:B21"/>
    <mergeCell ref="C20:E20"/>
    <mergeCell ref="F20:H20"/>
    <mergeCell ref="I20:K20"/>
    <mergeCell ref="L20:N20"/>
    <mergeCell ref="O20:T20"/>
    <mergeCell ref="C19:E19"/>
    <mergeCell ref="F19:H19"/>
    <mergeCell ref="I19:K19"/>
    <mergeCell ref="L19:N19"/>
    <mergeCell ref="O19:T19"/>
    <mergeCell ref="A18:B19"/>
    <mergeCell ref="C18:E18"/>
    <mergeCell ref="F18:H18"/>
    <mergeCell ref="I18:K18"/>
    <mergeCell ref="L18:N18"/>
    <mergeCell ref="O18:T18"/>
    <mergeCell ref="O16:T16"/>
    <mergeCell ref="C17:E17"/>
    <mergeCell ref="F17:H17"/>
    <mergeCell ref="I17:K17"/>
    <mergeCell ref="L17:N17"/>
    <mergeCell ref="O17:T17"/>
    <mergeCell ref="A16:B17"/>
    <mergeCell ref="L15:N15"/>
    <mergeCell ref="C16:E16"/>
    <mergeCell ref="F16:H16"/>
    <mergeCell ref="I16:K16"/>
    <mergeCell ref="L16:N16"/>
    <mergeCell ref="A9:B9"/>
    <mergeCell ref="C9:F9"/>
    <mergeCell ref="A14:B15"/>
    <mergeCell ref="C14:H14"/>
    <mergeCell ref="I14:N14"/>
    <mergeCell ref="O14:T15"/>
    <mergeCell ref="C15:E15"/>
    <mergeCell ref="F15:H15"/>
    <mergeCell ref="I15:K15"/>
    <mergeCell ref="A7:B7"/>
    <mergeCell ref="C7:I7"/>
    <mergeCell ref="J7:L7"/>
    <mergeCell ref="M7:S7"/>
    <mergeCell ref="A8:B8"/>
    <mergeCell ref="H8:I8"/>
    <mergeCell ref="K8:L8"/>
    <mergeCell ref="R8:S8"/>
    <mergeCell ref="A1:T1"/>
    <mergeCell ref="D3:Q3"/>
    <mergeCell ref="D4:Q4"/>
    <mergeCell ref="D5:Q5"/>
    <mergeCell ref="A6:B6"/>
    <mergeCell ref="C6:I6"/>
    <mergeCell ref="M6:S6"/>
    <mergeCell ref="A3:C4"/>
    <mergeCell ref="M2:T2"/>
  </mergeCells>
  <phoneticPr fontId="1"/>
  <conditionalFormatting sqref="C16:C41">
    <cfRule type="expression" dxfId="15" priority="9">
      <formula>FIND("３BD",$A$10)</formula>
    </cfRule>
    <cfRule type="expression" dxfId="14" priority="10">
      <formula>FIND("２BD",$A$10)</formula>
    </cfRule>
    <cfRule type="expression" dxfId="13" priority="11">
      <formula>FIND("２GD",$A$10)</formula>
    </cfRule>
    <cfRule type="expression" dxfId="12" priority="12">
      <formula>FIND("３GD",$A$10)</formula>
    </cfRule>
  </conditionalFormatting>
  <conditionalFormatting sqref="F16:F41">
    <cfRule type="expression" dxfId="11" priority="21">
      <formula>FIND("３BD",$A$10)</formula>
    </cfRule>
    <cfRule type="expression" dxfId="10" priority="22">
      <formula>FIND("２BD",$A$10)</formula>
    </cfRule>
    <cfRule type="expression" dxfId="9" priority="23">
      <formula>FIND("２GD",$A$10)</formula>
    </cfRule>
    <cfRule type="expression" dxfId="8" priority="24">
      <formula>FIND("３GD",$A$10)</formula>
    </cfRule>
  </conditionalFormatting>
  <conditionalFormatting sqref="I16:I41">
    <cfRule type="expression" dxfId="7" priority="5">
      <formula>FIND("３BD",$A$10)</formula>
    </cfRule>
    <cfRule type="expression" dxfId="6" priority="6">
      <formula>FIND("２BD",$A$10)</formula>
    </cfRule>
    <cfRule type="expression" dxfId="5" priority="7">
      <formula>FIND("２GD",$A$10)</formula>
    </cfRule>
    <cfRule type="expression" dxfId="4" priority="8">
      <formula>FIND("３GD",$A$10)</formula>
    </cfRule>
  </conditionalFormatting>
  <conditionalFormatting sqref="L16:L41">
    <cfRule type="expression" dxfId="3" priority="1">
      <formula>FIND("３BD",$A$10)</formula>
    </cfRule>
    <cfRule type="expression" dxfId="2" priority="2">
      <formula>FIND("２BD",$A$10)</formula>
    </cfRule>
    <cfRule type="expression" dxfId="1" priority="3">
      <formula>FIND("２GD",$A$10)</formula>
    </cfRule>
    <cfRule type="expression" dxfId="0" priority="4">
      <formula>FIND("３GD",$A$10)</formula>
    </cfRule>
  </conditionalFormatting>
  <dataValidations count="2">
    <dataValidation type="list" allowBlank="1" showInputMessage="1" showErrorMessage="1" sqref="A16 A18 A22 A20 A24 A26 A28 A30 A32 A34 A36 A38 A40 FW13:FX29 WIM13:WIN29 VYQ13:VYR29 VOU13:VOV29 VEY13:VEZ29 UVC13:UVD29 ULG13:ULH29 UBK13:UBL29 TRO13:TRP29 THS13:THT29 SXW13:SXX29 SOA13:SOB29 SEE13:SEF29 RUI13:RUJ29 RKM13:RKN29 RAQ13:RAR29 QQU13:QQV29 QGY13:QGZ29 PXC13:PXD29 PNG13:PNH29 PDK13:PDL29 OTO13:OTP29 OJS13:OJT29 NZW13:NZX29 NQA13:NQB29 NGE13:NGF29 MWI13:MWJ29 MMM13:MMN29 MCQ13:MCR29 LSU13:LSV29 LIY13:LIZ29 KZC13:KZD29 KPG13:KPH29 KFK13:KFL29 JVO13:JVP29 JLS13:JLT29 JBW13:JBX29 ISA13:ISB29 IIE13:IIF29 HYI13:HYJ29 HOM13:HON29 HEQ13:HER29 GUU13:GUV29 GKY13:GKZ29 GBC13:GBD29 FRG13:FRH29 FHK13:FHL29 EXO13:EXP29 ENS13:ENT29 EDW13:EDX29 DUA13:DUB29 DKE13:DKF29 DAI13:DAJ29 CQM13:CQN29 CGQ13:CGR29 BWU13:BWV29 BMY13:BMZ29 BDC13:BDD29 ATG13:ATH29 AJK13:AJL29 ZO13:ZP29 PS13:PT29 WSI13:WSJ29" xr:uid="{00000000-0002-0000-0200-000000000000}">
      <formula1>$V$8:$V$12</formula1>
    </dataValidation>
    <dataValidation type="list" allowBlank="1" showInputMessage="1" showErrorMessage="1" sqref="F13" xr:uid="{00000000-0002-0000-0200-000001000000}">
      <formula1>$V$9:$V$12</formula1>
    </dataValidation>
  </dataValidations>
  <printOptions horizontalCentered="1"/>
  <pageMargins left="0.31496062992125984" right="0.11811023622047245" top="0.35433070866141736" bottom="0.35433070866141736" header="0.31496062992125984" footer="0.31496062992125984"/>
  <pageSetup paperSize="9" scale="95" orientation="portrait"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要項</vt:lpstr>
      <vt:lpstr>単　申込書</vt:lpstr>
      <vt:lpstr>複　申込書 </vt:lpstr>
      <vt:lpstr>'単　申込書'!Print_Area</vt:lpstr>
      <vt:lpstr>'複　申込書 '!Print_Area</vt:lpstr>
      <vt:lpstr>要項!Print_Area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kurumebad00</dc:creator>
  <cp:keywords/>
  <dc:description/>
  <cp:lastModifiedBy>賢博 田中</cp:lastModifiedBy>
  <cp:revision/>
  <cp:lastPrinted>2024-03-13T06:33:08Z</cp:lastPrinted>
  <dcterms:created xsi:type="dcterms:W3CDTF">2013-02-26T04:55:06Z</dcterms:created>
  <dcterms:modified xsi:type="dcterms:W3CDTF">2024-03-13T06:36:14Z</dcterms:modified>
  <cp:category/>
  <cp:contentStatus/>
</cp:coreProperties>
</file>