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S\T554のSS\バドミントン\書類\旭区\2023\20240211冬季大会\"/>
    </mc:Choice>
  </mc:AlternateContent>
  <xr:revisionPtr revIDLastSave="0" documentId="13_ncr:1_{78346685-BD5E-4DB4-8245-11CE7B4D40BB}" xr6:coauthVersionLast="47" xr6:coauthVersionMax="47" xr10:uidLastSave="{00000000-0000-0000-0000-000000000000}"/>
  <bookViews>
    <workbookView xWindow="1692" yWindow="168" windowWidth="11604" windowHeight="12240" activeTab="1" xr2:uid="{BCF5549B-F509-4E8E-B648-9FCD08B9A6D4}"/>
  </bookViews>
  <sheets>
    <sheet name="実力別申込書(例)" sheetId="6" r:id="rId1"/>
    <sheet name="団体戦申込書" sheetId="7" r:id="rId2"/>
    <sheet name="大会申込方法" sheetId="2" r:id="rId3"/>
  </sheets>
  <definedNames>
    <definedName name="_xlnm.Print_Titles" localSheetId="1">団体戦申込書!$2:$27</definedName>
  </definedNames>
  <calcPr calcId="191029"/>
</workbook>
</file>

<file path=xl/calcChain.xml><?xml version="1.0" encoding="utf-8"?>
<calcChain xmlns="http://schemas.openxmlformats.org/spreadsheetml/2006/main">
  <c r="F25" i="6" l="1"/>
  <c r="C23" i="6"/>
  <c r="J16" i="6" l="1"/>
  <c r="J15" i="6"/>
  <c r="J14" i="6"/>
  <c r="J13" i="6"/>
  <c r="F16" i="6"/>
  <c r="O16" i="6" s="1"/>
  <c r="F15" i="6"/>
  <c r="O15" i="6" s="1"/>
  <c r="F14" i="6"/>
  <c r="O14" i="6" s="1"/>
  <c r="F13" i="6"/>
  <c r="O13" i="6" s="1"/>
  <c r="A62" i="6"/>
  <c r="A60" i="6"/>
  <c r="A58" i="6"/>
  <c r="A56" i="6"/>
  <c r="A53" i="6"/>
  <c r="A51" i="6"/>
  <c r="A49" i="6"/>
  <c r="A47" i="6"/>
  <c r="A44" i="6"/>
  <c r="A42" i="6"/>
  <c r="A40" i="6"/>
  <c r="A38" i="6"/>
  <c r="A34" i="6"/>
  <c r="A32" i="6"/>
  <c r="A30" i="6"/>
  <c r="A28" i="6"/>
  <c r="O17" i="6" l="1"/>
  <c r="J16" i="7" l="1"/>
  <c r="F16" i="7"/>
  <c r="O16" i="7" s="1"/>
  <c r="J15" i="7"/>
  <c r="F15" i="7"/>
  <c r="O15" i="7" s="1"/>
  <c r="F13" i="7"/>
  <c r="O13" i="7" s="1"/>
  <c r="F14" i="7"/>
  <c r="O14" i="7" s="1"/>
  <c r="J14" i="7"/>
  <c r="J13" i="7"/>
  <c r="A30" i="7"/>
  <c r="A32" i="7"/>
  <c r="A34" i="7"/>
  <c r="A38" i="7"/>
  <c r="A40" i="7"/>
  <c r="A42" i="7"/>
  <c r="A44" i="7"/>
  <c r="A47" i="7"/>
  <c r="A49" i="7"/>
  <c r="A51" i="7"/>
  <c r="A53" i="7"/>
  <c r="A56" i="7"/>
  <c r="A58" i="7"/>
  <c r="A60" i="7"/>
  <c r="A62" i="7"/>
  <c r="A28" i="7"/>
  <c r="O1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篠原周作</author>
    <author>shino</author>
  </authors>
  <commentList>
    <comment ref="C2" authorId="0" shapeId="0" xr:uid="{46E2C8C6-FF9F-4579-B03B-3A2C49262A1C}">
      <text>
        <r>
          <rPr>
            <b/>
            <sz val="9"/>
            <color indexed="81"/>
            <rFont val="MS P ゴシック"/>
            <family val="3"/>
            <charset val="128"/>
          </rPr>
          <t>2020/4/1のように入力</t>
        </r>
      </text>
    </comment>
    <comment ref="B28" authorId="1" shapeId="0" xr:uid="{D8F28D3C-90B0-4CAC-B9C9-B9E45246BCE1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C28" authorId="1" shapeId="0" xr:uid="{4E365545-E9DD-432E-9FB4-35D95DE586C8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D28" authorId="1" shapeId="0" xr:uid="{4EECFF98-B707-4AB6-8802-4A7F07F5D20B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J28" authorId="1" shapeId="0" xr:uid="{D5815566-7821-4782-BBD3-751F7DC8CAFC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M28" authorId="1" shapeId="0" xr:uid="{0DEC1BAC-B1D3-4E9E-A41B-5A5CD9F5B830}">
      <text>
        <r>
          <rPr>
            <b/>
            <sz val="9"/>
            <color indexed="81"/>
            <rFont val="ＭＳ Ｐゴシック"/>
            <family val="3"/>
            <charset val="128"/>
          </rPr>
          <t>令和5年4月1日現在の年齢</t>
        </r>
      </text>
    </comment>
    <comment ref="N28" authorId="1" shapeId="0" xr:uid="{19F6C4C4-B69A-4BA2-9E1E-BFC5DA528E51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O28" authorId="2" shapeId="0" xr:uid="{380F597A-3A23-4ED1-999F-5501437C7AB7}">
      <text>
        <r>
          <rPr>
            <b/>
            <sz val="9"/>
            <color indexed="81"/>
            <rFont val="MS P ゴシック"/>
            <family val="3"/>
            <charset val="128"/>
          </rPr>
          <t>確実に連絡できる連絡先を必ず記入してください</t>
        </r>
      </text>
    </comment>
    <comment ref="D33" authorId="1" shapeId="0" xr:uid="{A99DAA66-C5CB-4EE1-9D40-B355A6331FC2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D37" authorId="1" shapeId="0" xr:uid="{38A37553-9D50-4666-B57F-BEC68575BB4B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篠原周作</author>
    <author>shino</author>
  </authors>
  <commentList>
    <comment ref="C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2020/4/1のように入力</t>
        </r>
      </text>
    </comment>
    <comment ref="B28" authorId="1" shapeId="0" xr:uid="{86EBC365-8384-4009-B114-678BD1413A7F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C28" authorId="1" shapeId="0" xr:uid="{B5F2B1F3-9C30-4B8E-8454-8D030D4613A1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D28" authorId="1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J28" authorId="1" shapeId="0" xr:uid="{DB937B2F-F84C-46C3-B1FF-0A0DBDA744E8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  <comment ref="M28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令和5年4月1日現在の年齢</t>
        </r>
      </text>
    </comment>
    <comment ref="N28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リストから入力</t>
        </r>
      </text>
    </comment>
    <comment ref="O28" authorId="2" shapeId="0" xr:uid="{40B30250-CDC9-4B52-BB9F-3BC0AAE8368D}">
      <text>
        <r>
          <rPr>
            <b/>
            <sz val="9"/>
            <color indexed="81"/>
            <rFont val="MS P ゴシック"/>
            <family val="3"/>
            <charset val="128"/>
          </rPr>
          <t>確実に連絡できる連絡先を必ず記入してください</t>
        </r>
      </text>
    </comment>
    <comment ref="O29" authorId="2" shapeId="0" xr:uid="{8C10B762-94D1-4C54-8941-E0E58EF1BCE0}">
      <text>
        <r>
          <rPr>
            <b/>
            <sz val="9"/>
            <color indexed="81"/>
            <rFont val="MS P ゴシック"/>
            <family val="3"/>
            <charset val="128"/>
          </rPr>
          <t>確実に連絡できる連絡先を必ず記入してください</t>
        </r>
      </text>
    </comment>
    <comment ref="D33" authorId="1" shapeId="0" xr:uid="{30058BE3-2D86-4682-9E14-436488AB6FA7}">
      <text>
        <r>
          <rPr>
            <b/>
            <sz val="9"/>
            <color indexed="81"/>
            <rFont val="ＭＳ Ｐゴシック"/>
            <family val="3"/>
            <charset val="128"/>
          </rPr>
          <t>直接入力</t>
        </r>
      </text>
    </comment>
  </commentList>
</comments>
</file>

<file path=xl/sharedStrings.xml><?xml version="1.0" encoding="utf-8"?>
<sst xmlns="http://schemas.openxmlformats.org/spreadsheetml/2006/main" count="97" uniqueCount="48">
  <si>
    <t>受付</t>
    <rPh sb="0" eb="2">
      <t>ウケツケ</t>
    </rPh>
    <phoneticPr fontId="1"/>
  </si>
  <si>
    <t>クラス</t>
    <phoneticPr fontId="1"/>
  </si>
  <si>
    <t>クラブ名</t>
    <rPh sb="3" eb="4">
      <t>ナ</t>
    </rPh>
    <phoneticPr fontId="1"/>
  </si>
  <si>
    <t>参加資格</t>
    <rPh sb="0" eb="2">
      <t>サンカ</t>
    </rPh>
    <rPh sb="2" eb="4">
      <t>シカク</t>
    </rPh>
    <phoneticPr fontId="1"/>
  </si>
  <si>
    <t>年齢</t>
    <rPh sb="0" eb="2">
      <t>ネンレイ</t>
    </rPh>
    <phoneticPr fontId="1"/>
  </si>
  <si>
    <t>代表者</t>
    <rPh sb="0" eb="3">
      <t>ダイヒョウシャ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</si>
  <si>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</si>
  <si>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</si>
  <si>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TEL</t>
    <phoneticPr fontId="1"/>
  </si>
  <si>
    <t>選手名</t>
    <rPh sb="0" eb="2">
      <t>センシュ</t>
    </rPh>
    <rPh sb="2" eb="3">
      <t>ナ</t>
    </rPh>
    <phoneticPr fontId="1"/>
  </si>
  <si>
    <t>FAX</t>
    <phoneticPr fontId="1"/>
  </si>
  <si>
    <t>携帯番号</t>
    <rPh sb="0" eb="2">
      <t>ケイタイ</t>
    </rPh>
    <rPh sb="2" eb="4">
      <t>バンゴウ</t>
    </rPh>
    <phoneticPr fontId="1"/>
  </si>
  <si>
    <t>(注）</t>
    <rPh sb="1" eb="2">
      <t>チュウ</t>
    </rPh>
    <phoneticPr fontId="1"/>
  </si>
  <si>
    <t>〒</t>
    <phoneticPr fontId="1"/>
  </si>
  <si>
    <t>メールアドレス</t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</si>
  <si>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</si>
  <si>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種目</t>
    <rPh sb="0" eb="2">
      <t>シュモク</t>
    </rPh>
    <phoneticPr fontId="1"/>
  </si>
  <si>
    <t>種目</t>
    <rPh sb="0" eb="2">
      <t>シュモク</t>
    </rPh>
    <phoneticPr fontId="1"/>
  </si>
  <si>
    <t>参加費</t>
    <rPh sb="0" eb="3">
      <t>サンカヒ</t>
    </rPh>
    <phoneticPr fontId="1"/>
  </si>
  <si>
    <t>当日支払い</t>
  </si>
  <si>
    <t>＊申し込みの送付は、ホームページのフォームからお願いします。</t>
    <rPh sb="1" eb="2">
      <t>モウ</t>
    </rPh>
    <rPh sb="3" eb="4">
      <t>コ</t>
    </rPh>
    <rPh sb="6" eb="8">
      <t>ソウフネガ</t>
    </rPh>
    <phoneticPr fontId="1"/>
  </si>
  <si>
    <t>https://asahikubad.net/?page_id=101</t>
    <phoneticPr fontId="1"/>
  </si>
  <si>
    <t>Ｒ　　年　　月　　日（　　）</t>
    <rPh sb="3" eb="4">
      <t>ネン</t>
    </rPh>
    <rPh sb="6" eb="7">
      <t>ガツ</t>
    </rPh>
    <rPh sb="9" eb="10">
      <t>ヒ</t>
    </rPh>
    <phoneticPr fontId="1"/>
  </si>
  <si>
    <r>
      <t>連絡先</t>
    </r>
    <r>
      <rPr>
        <b/>
        <sz val="11"/>
        <color rgb="FFFF0000"/>
        <rFont val="ＭＳ 明朝"/>
        <family val="1"/>
        <charset val="128"/>
      </rPr>
      <t>(必ず記入)</t>
    </r>
    <rPh sb="0" eb="3">
      <t>レンラクサキ</t>
    </rPh>
    <rPh sb="4" eb="5">
      <t>カナラ</t>
    </rPh>
    <rPh sb="6" eb="8">
      <t>キニュウ</t>
    </rPh>
    <phoneticPr fontId="1"/>
  </si>
  <si>
    <t>045-367-4920</t>
  </si>
  <si>
    <t>070-8959-5932</t>
  </si>
  <si>
    <t>１部</t>
  </si>
  <si>
    <t>混成団体</t>
  </si>
  <si>
    <t>チーム名</t>
    <rPh sb="3" eb="4">
      <t>メイ</t>
    </rPh>
    <phoneticPr fontId="1"/>
  </si>
  <si>
    <t>監督</t>
    <rPh sb="0" eb="2">
      <t>カントク</t>
    </rPh>
    <phoneticPr fontId="1"/>
  </si>
  <si>
    <t>参加費の支払い方法</t>
    <rPh sb="0" eb="3">
      <t>サンカヒ</t>
    </rPh>
    <rPh sb="4" eb="6">
      <t>シハラ</t>
    </rPh>
    <rPh sb="7" eb="9">
      <t>ホウホウ</t>
    </rPh>
    <phoneticPr fontId="1"/>
  </si>
  <si>
    <t>大会申込書は、ファイル名に『団体戦申込　チーム名　送信日』を記入してください</t>
    <rPh sb="0" eb="5">
      <t>タイカイモウシコミショ</t>
    </rPh>
    <rPh sb="14" eb="17">
      <t>ダンタイセン</t>
    </rPh>
    <rPh sb="17" eb="19">
      <t>モウシコミ</t>
    </rPh>
    <phoneticPr fontId="1"/>
  </si>
  <si>
    <t>男子団体</t>
    <phoneticPr fontId="1"/>
  </si>
  <si>
    <t>女子団体</t>
    <phoneticPr fontId="1"/>
  </si>
  <si>
    <t>混成団体</t>
    <phoneticPr fontId="1"/>
  </si>
  <si>
    <t>参加費計</t>
    <rPh sb="0" eb="3">
      <t>サンカヒ</t>
    </rPh>
    <rPh sb="3" eb="4">
      <t>ケイ</t>
    </rPh>
    <phoneticPr fontId="1"/>
  </si>
  <si>
    <t>種目別参加費</t>
    <rPh sb="0" eb="3">
      <t>シュモクベツ</t>
    </rPh>
    <rPh sb="3" eb="6">
      <t>サンカヒ</t>
    </rPh>
    <phoneticPr fontId="1"/>
  </si>
  <si>
    <t>旭区民　冬季バドミントン大会</t>
    <rPh sb="4" eb="6">
      <t>トウキ</t>
    </rPh>
    <rPh sb="12" eb="14">
      <t>タイカイ</t>
    </rPh>
    <phoneticPr fontId="1"/>
  </si>
  <si>
    <t>年齢は,令和5年4月1日現在の満年齢をお書き下さい。</t>
    <rPh sb="0" eb="2">
      <t>ネンレイ</t>
    </rPh>
    <rPh sb="4" eb="6">
      <t>レイワ</t>
    </rPh>
    <rPh sb="7" eb="8">
      <t>ネン</t>
    </rPh>
    <rPh sb="9" eb="10">
      <t>ガツ</t>
    </rPh>
    <rPh sb="11" eb="12">
      <t>ヒ</t>
    </rPh>
    <rPh sb="12" eb="14">
      <t>ゲンザイ</t>
    </rPh>
    <rPh sb="15" eb="16">
      <t>マン</t>
    </rPh>
    <rPh sb="16" eb="18">
      <t>ネンレイ</t>
    </rPh>
    <rPh sb="20" eb="21">
      <t>カ</t>
    </rPh>
    <rPh sb="22" eb="23">
      <t>クダ</t>
    </rPh>
    <phoneticPr fontId="1"/>
  </si>
  <si>
    <t>申込受付期間</t>
    <rPh sb="0" eb="2">
      <t>モウシコミ</t>
    </rPh>
    <rPh sb="2" eb="4">
      <t>ウケツケ</t>
    </rPh>
    <phoneticPr fontId="1"/>
  </si>
  <si>
    <t>問い合わせメールアドレス
badasahiku@gmail.com</t>
    <rPh sb="0" eb="1">
      <t>ト</t>
    </rPh>
    <rPh sb="2" eb="3">
      <t>ア</t>
    </rPh>
    <phoneticPr fontId="1"/>
  </si>
  <si>
    <t>ハッピー</t>
    <phoneticPr fontId="1"/>
  </si>
  <si>
    <t>ハッピージャムジャム</t>
    <phoneticPr fontId="1"/>
  </si>
  <si>
    <t>241-0000</t>
    <phoneticPr fontId="1"/>
  </si>
  <si>
    <t>旭区○○1000-1</t>
    <rPh sb="0" eb="2">
      <t>アサヒク</t>
    </rPh>
    <phoneticPr fontId="1"/>
  </si>
  <si>
    <t>旭綺麗</t>
    <rPh sb="0" eb="3">
      <t>アサヒキレイ</t>
    </rPh>
    <phoneticPr fontId="1"/>
  </si>
  <si>
    <t>asahiku2023@yahoo.co.jp</t>
    <phoneticPr fontId="1"/>
  </si>
  <si>
    <r>
      <t xml:space="preserve">令和6年1月13日から1月20日
</t>
    </r>
    <r>
      <rPr>
        <sz val="12"/>
        <color rgb="FFFF0000"/>
        <rFont val="HGS創英角ｺﾞｼｯｸUB"/>
        <family val="3"/>
        <charset val="128"/>
      </rPr>
      <t>22:00締切</t>
    </r>
    <rPh sb="22" eb="23">
      <t>シ</t>
    </rPh>
    <rPh sb="23" eb="24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</si>
</sst>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&quot;度&quot;;@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4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>
      <alignment vertical="center"/>
    </xf>
    <xf numFmtId="49" fontId="2" fillId="3" borderId="9" xfId="0" applyNumberFormat="1" applyFont="1" applyFill="1" applyBorder="1" applyAlignment="1" applyProtection="1">
      <alignment horizontal="center" vertical="center"/>
      <protection locked="0"/>
    </xf>
    <xf numFmtId="49" fontId="2" fillId="3" borderId="2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>
      <alignment vertical="center"/>
    </xf>
    <xf numFmtId="0" fontId="15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28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Continuous" vertical="center"/>
    </xf>
    <xf numFmtId="0" fontId="2" fillId="0" borderId="42" xfId="0" applyFont="1" applyBorder="1" applyAlignment="1">
      <alignment horizontal="centerContinuous" vertical="center"/>
    </xf>
    <xf numFmtId="0" fontId="2" fillId="0" borderId="32" xfId="0" applyFont="1" applyBorder="1" applyAlignment="1">
      <alignment horizontal="centerContinuous" vertical="center"/>
    </xf>
    <xf numFmtId="0" fontId="2" fillId="0" borderId="43" xfId="0" applyFont="1" applyBorder="1" applyAlignment="1">
      <alignment horizontal="centerContinuous" vertical="center"/>
    </xf>
    <xf numFmtId="5" fontId="0" fillId="0" borderId="11" xfId="0" applyNumberFormat="1" applyBorder="1">
      <alignment vertical="center"/>
    </xf>
    <xf numFmtId="5" fontId="0" fillId="0" borderId="37" xfId="0" applyNumberFormat="1" applyBorder="1">
      <alignment vertical="center"/>
    </xf>
    <xf numFmtId="5" fontId="0" fillId="0" borderId="9" xfId="0" applyNumberFormat="1" applyBorder="1">
      <alignment vertical="center"/>
    </xf>
    <xf numFmtId="0" fontId="0" fillId="0" borderId="8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5" fontId="5" fillId="4" borderId="41" xfId="0" applyNumberFormat="1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centerContinuous" vertical="center"/>
    </xf>
    <xf numFmtId="5" fontId="18" fillId="0" borderId="8" xfId="0" applyNumberFormat="1" applyFont="1" applyBorder="1" applyAlignment="1">
      <alignment horizontal="centerContinuous" vertical="center"/>
    </xf>
    <xf numFmtId="5" fontId="18" fillId="0" borderId="37" xfId="0" applyNumberFormat="1" applyFont="1" applyBorder="1" applyAlignment="1">
      <alignment horizontal="centerContinuous" vertical="center"/>
    </xf>
    <xf numFmtId="0" fontId="7" fillId="0" borderId="0" xfId="0" applyFont="1">
      <alignment vertical="center"/>
    </xf>
    <xf numFmtId="0" fontId="18" fillId="0" borderId="23" xfId="0" applyFont="1" applyBorder="1" applyAlignment="1">
      <alignment horizontal="centerContinuous" vertical="center"/>
    </xf>
    <xf numFmtId="0" fontId="18" fillId="0" borderId="1" xfId="0" applyFont="1" applyBorder="1" applyAlignment="1">
      <alignment horizontal="centerContinuous" vertical="center"/>
    </xf>
    <xf numFmtId="5" fontId="18" fillId="0" borderId="1" xfId="0" applyNumberFormat="1" applyFont="1" applyBorder="1" applyAlignment="1">
      <alignment horizontal="centerContinuous" vertical="center"/>
    </xf>
    <xf numFmtId="5" fontId="18" fillId="0" borderId="9" xfId="0" applyNumberFormat="1" applyFont="1" applyBorder="1" applyAlignment="1">
      <alignment horizontal="centerContinuous" vertical="center"/>
    </xf>
    <xf numFmtId="0" fontId="18" fillId="0" borderId="43" xfId="0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5" fontId="18" fillId="0" borderId="10" xfId="0" applyNumberFormat="1" applyFont="1" applyBorder="1" applyAlignment="1">
      <alignment horizontal="centerContinuous" vertical="center"/>
    </xf>
    <xf numFmtId="5" fontId="18" fillId="0" borderId="11" xfId="0" applyNumberFormat="1" applyFont="1" applyBorder="1" applyAlignment="1">
      <alignment horizontal="centerContinuous" vertical="center"/>
    </xf>
    <xf numFmtId="0" fontId="17" fillId="0" borderId="0" xfId="0" applyFo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14" fillId="3" borderId="10" xfId="1" applyFill="1" applyBorder="1" applyAlignment="1" applyProtection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46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1" fillId="7" borderId="0" xfId="1" applyFont="1" applyFill="1" applyAlignment="1" applyProtection="1">
      <alignment horizontal="center" vertical="center" wrapText="1"/>
    </xf>
    <xf numFmtId="0" fontId="21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14" fillId="0" borderId="0" xfId="1" applyAlignment="1" applyProtection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textRotation="255"/>
      <protection locked="0"/>
    </xf>
    <xf numFmtId="0" fontId="0" fillId="0" borderId="46" xfId="0" applyBorder="1" applyAlignment="1" applyProtection="1">
      <alignment horizontal="center" vertical="center" textRotation="255"/>
      <protection locked="0"/>
    </xf>
    <xf numFmtId="0" fontId="0" fillId="0" borderId="26" xfId="0" applyBorder="1" applyAlignment="1" applyProtection="1">
      <alignment horizontal="center" vertical="center" textRotation="255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14" fillId="3" borderId="10" xfId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58"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D1FBD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1F2DC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0" tint="-4.9989318521683403E-2"/>
        </patternFill>
      </fill>
    </dxf>
    <dxf>
      <fill>
        <patternFill>
          <bgColor rgb="FFD1FBD1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1F2DC"/>
        </patternFill>
      </fill>
    </dxf>
    <dxf>
      <fill>
        <patternFill>
          <bgColor theme="0" tint="-4.9989318521683403E-2"/>
        </patternFill>
      </fill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D1FBD1"/>
      <color rgb="FFF1F2D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2243;&#20307;&#25126;&#30003;&#36796;&#26360;!F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76200</xdr:colOff>
      <xdr:row>4</xdr:row>
      <xdr:rowOff>28575</xdr:rowOff>
    </xdr:from>
    <xdr:ext cx="1712648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676275"/>
          <a:ext cx="171264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の部分に入力してください</a:t>
          </a:r>
        </a:p>
      </xdr:txBody>
    </xdr:sp>
    <xdr:clientData/>
  </xdr:oneCellAnchor>
  <xdr:twoCellAnchor>
    <xdr:from>
      <xdr:col>3</xdr:col>
      <xdr:colOff>180975</xdr:colOff>
      <xdr:row>4</xdr:row>
      <xdr:rowOff>66675</xdr:rowOff>
    </xdr:from>
    <xdr:to>
      <xdr:col>5</xdr:col>
      <xdr:colOff>66675</xdr:colOff>
      <xdr:row>5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2025" y="714375"/>
          <a:ext cx="590550" cy="190500"/>
        </a:xfrm>
        <a:prstGeom prst="rect">
          <a:avLst/>
        </a:prstGeom>
        <a:solidFill>
          <a:srgbClr val="FFFFCC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69071</xdr:colOff>
      <xdr:row>12</xdr:row>
      <xdr:rowOff>159030</xdr:rowOff>
    </xdr:from>
    <xdr:ext cx="2262158" cy="99257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2E15893-5304-E433-6144-9734889FA3D4}"/>
            </a:ext>
          </a:extLst>
        </xdr:cNvPr>
        <xdr:cNvSpPr/>
      </xdr:nvSpPr>
      <xdr:spPr>
        <a:xfrm>
          <a:off x="1897871" y="2399310"/>
          <a:ext cx="2262158" cy="992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記入例</a:t>
          </a:r>
        </a:p>
      </xdr:txBody>
    </xdr:sp>
    <xdr:clientData/>
  </xdr:oneCellAnchor>
  <xdr:oneCellAnchor>
    <xdr:from>
      <xdr:col>13</xdr:col>
      <xdr:colOff>292725</xdr:colOff>
      <xdr:row>18</xdr:row>
      <xdr:rowOff>30480</xdr:rowOff>
    </xdr:from>
    <xdr:ext cx="1463349" cy="692497"/>
    <xdr:sp macro="" textlink="">
      <xdr:nvSpPr>
        <xdr:cNvPr id="6" name="正方形/長方形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8AA55-D5C7-464B-A508-C5DA6A9248F6}"/>
            </a:ext>
          </a:extLst>
        </xdr:cNvPr>
        <xdr:cNvSpPr/>
      </xdr:nvSpPr>
      <xdr:spPr>
        <a:xfrm>
          <a:off x="4323705" y="3680460"/>
          <a:ext cx="1463349" cy="6924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txBody>
        <a:bodyPr wrap="non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申込書は</a:t>
          </a:r>
          <a:endParaRPr kumimoji="0" lang="en-US" altLang="ja-JP" sz="1800" b="0" i="0" u="none" strike="noStrike" kern="0" cap="none" spc="0" normalizeH="0" baseline="0" noProof="0">
            <a:ln w="0"/>
            <a:solidFill>
              <a:srgbClr val="FF0000"/>
            </a:solidFill>
            <a:effectLst>
              <a:outerShdw blurRad="38100" dist="19050" dir="2700000" algn="tl" rotWithShape="0">
                <a:sysClr val="windowText" lastClr="000000">
                  <a:alpha val="40000"/>
                </a:sysClr>
              </a:outerShdw>
            </a:effectLst>
            <a:uLnTx/>
            <a:uFillTx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0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</a:rPr>
            <a:t>ここをクリック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4</xdr:row>
      <xdr:rowOff>66675</xdr:rowOff>
    </xdr:from>
    <xdr:to>
      <xdr:col>5</xdr:col>
      <xdr:colOff>161925</xdr:colOff>
      <xdr:row>5</xdr:row>
      <xdr:rowOff>85725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57275" y="714375"/>
          <a:ext cx="590550" cy="190500"/>
        </a:xfrm>
        <a:prstGeom prst="rect">
          <a:avLst/>
        </a:prstGeom>
        <a:solidFill>
          <a:srgbClr val="FFFFCC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114300</xdr:colOff>
      <xdr:row>4</xdr:row>
      <xdr:rowOff>19050</xdr:rowOff>
    </xdr:from>
    <xdr:ext cx="1712648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00200" y="666750"/>
          <a:ext cx="171264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の部分に入力してください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333454</xdr:colOff>
      <xdr:row>45</xdr:row>
      <xdr:rowOff>121920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994ACB8-C736-4412-A625-235A390A8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19854" cy="766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ahiku2023@yahoo.co.jp" TargetMode="External"/><Relationship Id="rId1" Type="http://schemas.openxmlformats.org/officeDocument/2006/relationships/hyperlink" Target="https://asahikubad.net/?page_id=101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ahikubad.net/?page_id=101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workbookViewId="0">
      <selection activeCell="P21" sqref="P21"/>
    </sheetView>
  </sheetViews>
  <sheetFormatPr defaultRowHeight="13.2"/>
  <cols>
    <col min="1" max="1" width="1" customWidth="1"/>
    <col min="2" max="2" width="5.33203125" customWidth="1"/>
    <col min="3" max="3" width="3.88671875" customWidth="1"/>
    <col min="4" max="4" width="5.109375" customWidth="1"/>
    <col min="5" max="5" width="4.109375" customWidth="1"/>
    <col min="6" max="6" width="5.109375" customWidth="1"/>
    <col min="7" max="7" width="2.109375" customWidth="1"/>
    <col min="8" max="8" width="6.77734375" customWidth="1"/>
    <col min="9" max="9" width="2.6640625" customWidth="1"/>
    <col min="10" max="10" width="6.109375" customWidth="1"/>
    <col min="11" max="11" width="4.109375" customWidth="1"/>
    <col min="12" max="12" width="5.109375" customWidth="1"/>
    <col min="13" max="13" width="7.33203125" customWidth="1"/>
    <col min="14" max="14" width="12.88671875" customWidth="1"/>
    <col min="15" max="15" width="16" customWidth="1"/>
  </cols>
  <sheetData>
    <row r="1" spans="2:15" ht="4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3.4">
      <c r="C2" s="71">
        <v>45259</v>
      </c>
      <c r="D2" s="71"/>
      <c r="E2" s="71"/>
      <c r="F2" s="71"/>
      <c r="G2" s="71"/>
      <c r="H2" s="72" t="s">
        <v>37</v>
      </c>
      <c r="I2" s="72"/>
      <c r="J2" s="72"/>
      <c r="K2" s="72"/>
      <c r="L2" s="72"/>
      <c r="M2" s="72"/>
      <c r="N2" s="72"/>
      <c r="O2" s="72"/>
    </row>
    <row r="3" spans="2:15" ht="5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6.2">
      <c r="B4" s="1"/>
      <c r="C4" s="1"/>
      <c r="D4" s="1"/>
      <c r="E4" s="5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7" t="s">
        <v>22</v>
      </c>
      <c r="N5" s="97"/>
      <c r="O5" s="97"/>
    </row>
    <row r="6" spans="2:15" ht="13.8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6" t="s">
        <v>0</v>
      </c>
      <c r="N6" s="73"/>
      <c r="O6" s="74"/>
    </row>
    <row r="7" spans="2:15" ht="21.75" customHeight="1">
      <c r="B7" s="75" t="s">
        <v>2</v>
      </c>
      <c r="C7" s="76"/>
      <c r="D7" s="76"/>
      <c r="E7" s="76"/>
      <c r="F7" s="77" t="s">
        <v>41</v>
      </c>
      <c r="G7" s="78"/>
      <c r="H7" s="78"/>
      <c r="I7" s="78"/>
      <c r="J7" s="78"/>
      <c r="K7" s="78"/>
      <c r="L7" s="78"/>
      <c r="M7" s="78"/>
      <c r="N7" s="78"/>
      <c r="O7" s="79"/>
    </row>
    <row r="8" spans="2:15" ht="18" customHeight="1">
      <c r="B8" s="86" t="s">
        <v>5</v>
      </c>
      <c r="C8" s="87"/>
      <c r="D8" s="80" t="s">
        <v>13</v>
      </c>
      <c r="E8" s="81"/>
      <c r="F8" s="82" t="s">
        <v>43</v>
      </c>
      <c r="G8" s="83"/>
      <c r="H8" s="83"/>
      <c r="I8" s="83"/>
      <c r="J8" s="83"/>
      <c r="K8" s="83"/>
      <c r="L8" s="83"/>
      <c r="M8" s="84"/>
      <c r="N8" s="3" t="s">
        <v>8</v>
      </c>
      <c r="O8" s="57" t="s">
        <v>24</v>
      </c>
    </row>
    <row r="9" spans="2:15" ht="18" customHeight="1">
      <c r="B9" s="88"/>
      <c r="C9" s="89"/>
      <c r="D9" s="85" t="s">
        <v>6</v>
      </c>
      <c r="E9" s="85"/>
      <c r="F9" s="82" t="s">
        <v>44</v>
      </c>
      <c r="G9" s="83"/>
      <c r="H9" s="83"/>
      <c r="I9" s="83"/>
      <c r="J9" s="83"/>
      <c r="K9" s="83"/>
      <c r="L9" s="83"/>
      <c r="M9" s="84"/>
      <c r="N9" s="4" t="s">
        <v>10</v>
      </c>
      <c r="O9" s="58" t="s">
        <v>24</v>
      </c>
    </row>
    <row r="10" spans="2:15" ht="18" customHeight="1">
      <c r="B10" s="88"/>
      <c r="C10" s="89"/>
      <c r="D10" s="85" t="s">
        <v>7</v>
      </c>
      <c r="E10" s="80"/>
      <c r="F10" s="96" t="s">
        <v>45</v>
      </c>
      <c r="G10" s="96"/>
      <c r="H10" s="96"/>
      <c r="I10" s="96"/>
      <c r="J10" s="96"/>
      <c r="K10" s="96"/>
      <c r="L10" s="96"/>
      <c r="M10" s="96"/>
      <c r="N10" s="3" t="s">
        <v>11</v>
      </c>
      <c r="O10" s="57" t="s">
        <v>25</v>
      </c>
    </row>
    <row r="11" spans="2:15" ht="18" customHeight="1" thickBot="1">
      <c r="B11" s="90"/>
      <c r="C11" s="91"/>
      <c r="D11" s="92" t="s">
        <v>14</v>
      </c>
      <c r="E11" s="92"/>
      <c r="F11" s="93" t="s">
        <v>46</v>
      </c>
      <c r="G11" s="94"/>
      <c r="H11" s="94"/>
      <c r="I11" s="94"/>
      <c r="J11" s="94"/>
      <c r="K11" s="94"/>
      <c r="L11" s="94"/>
      <c r="M11" s="94"/>
      <c r="N11" s="94"/>
      <c r="O11" s="95"/>
    </row>
    <row r="12" spans="2:15" ht="7.5" customHeight="1" thickBo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2:15" ht="21" customHeight="1">
      <c r="B13" s="131" t="s">
        <v>18</v>
      </c>
      <c r="C13" s="132"/>
      <c r="D13" s="132"/>
      <c r="E13" s="132"/>
      <c r="F13" s="20" t="str">
        <f>$B$28</f>
        <v>混成団体</v>
      </c>
      <c r="G13" s="21"/>
      <c r="H13" s="21"/>
      <c r="I13" s="22"/>
      <c r="J13" s="109" t="str">
        <f>$D$33</f>
        <v>ハッピージャムジャム</v>
      </c>
      <c r="K13" s="110"/>
      <c r="L13" s="110"/>
      <c r="M13" s="110"/>
      <c r="N13" s="111"/>
      <c r="O13" s="30">
        <f>IF(F13=0,"",INDEX($J$19:$J$21,MATCH(F13,$F$19:$F$21,0)))</f>
        <v>8400</v>
      </c>
    </row>
    <row r="14" spans="2:15" ht="21" customHeight="1">
      <c r="B14" s="133"/>
      <c r="C14" s="85"/>
      <c r="D14" s="85"/>
      <c r="E14" s="85"/>
      <c r="F14" s="23">
        <f>$B$37</f>
        <v>0</v>
      </c>
      <c r="G14" s="24"/>
      <c r="H14" s="24"/>
      <c r="I14" s="25"/>
      <c r="J14" s="80">
        <f>$D$42</f>
        <v>0</v>
      </c>
      <c r="K14" s="112"/>
      <c r="L14" s="112"/>
      <c r="M14" s="112"/>
      <c r="N14" s="81"/>
      <c r="O14" s="31" t="str">
        <f>IF(F14=0,"",INDEX($J$19:$J$21,MATCH(F14,$F$19:$F$21,0)))</f>
        <v/>
      </c>
    </row>
    <row r="15" spans="2:15" ht="21" customHeight="1">
      <c r="B15" s="133"/>
      <c r="C15" s="85"/>
      <c r="D15" s="85"/>
      <c r="E15" s="85"/>
      <c r="F15" s="23">
        <f>$B$46</f>
        <v>0</v>
      </c>
      <c r="G15" s="24"/>
      <c r="H15" s="24"/>
      <c r="I15" s="25"/>
      <c r="J15" s="80">
        <f>$D$51</f>
        <v>0</v>
      </c>
      <c r="K15" s="112"/>
      <c r="L15" s="112"/>
      <c r="M15" s="112"/>
      <c r="N15" s="81"/>
      <c r="O15" s="31" t="str">
        <f>IF(F15=0,"",INDEX($J$19:$J$21,MATCH(F15,$F$19:$F$21,0)))</f>
        <v/>
      </c>
    </row>
    <row r="16" spans="2:15" ht="21" customHeight="1" thickBot="1">
      <c r="B16" s="134"/>
      <c r="C16" s="135"/>
      <c r="D16" s="135"/>
      <c r="E16" s="135"/>
      <c r="F16" s="26">
        <f>$B$55</f>
        <v>0</v>
      </c>
      <c r="G16" s="27"/>
      <c r="H16" s="27"/>
      <c r="I16" s="28"/>
      <c r="J16" s="113">
        <f>$D$60</f>
        <v>0</v>
      </c>
      <c r="K16" s="114"/>
      <c r="L16" s="114"/>
      <c r="M16" s="114"/>
      <c r="N16" s="115"/>
      <c r="O16" s="29" t="str">
        <f>IF(F16=0,"",INDEX($J$19:$J$21,MATCH(F16,$F$19:$F$21,0)))</f>
        <v/>
      </c>
    </row>
    <row r="17" spans="1:15" ht="21" customHeight="1" thickBot="1">
      <c r="B17" s="137" t="s">
        <v>30</v>
      </c>
      <c r="C17" s="138"/>
      <c r="D17" s="138"/>
      <c r="E17" s="138"/>
      <c r="F17" s="138"/>
      <c r="G17" s="138"/>
      <c r="H17" s="138"/>
      <c r="I17" s="138"/>
      <c r="J17" s="136" t="s">
        <v>19</v>
      </c>
      <c r="K17" s="136"/>
      <c r="L17" s="136"/>
      <c r="M17" s="136"/>
      <c r="N17" s="35" t="s">
        <v>35</v>
      </c>
      <c r="O17" s="36">
        <f>SUM(O13:O16)</f>
        <v>8400</v>
      </c>
    </row>
    <row r="18" spans="1:15" ht="6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9.2" customHeight="1">
      <c r="B19" s="116" t="s">
        <v>36</v>
      </c>
      <c r="C19" s="117"/>
      <c r="D19" s="117"/>
      <c r="E19" s="118"/>
      <c r="F19" s="37" t="s">
        <v>32</v>
      </c>
      <c r="G19" s="38"/>
      <c r="H19" s="38"/>
      <c r="I19" s="38"/>
      <c r="J19" s="39">
        <v>9000</v>
      </c>
      <c r="K19" s="39"/>
      <c r="L19" s="39"/>
      <c r="M19" s="40"/>
      <c r="N19" s="41"/>
      <c r="O19" s="41"/>
    </row>
    <row r="20" spans="1:15" ht="19.2" customHeight="1">
      <c r="B20" s="119"/>
      <c r="C20" s="120"/>
      <c r="D20" s="120"/>
      <c r="E20" s="121"/>
      <c r="F20" s="42" t="s">
        <v>33</v>
      </c>
      <c r="G20" s="43"/>
      <c r="H20" s="43"/>
      <c r="I20" s="43"/>
      <c r="J20" s="44">
        <v>7800</v>
      </c>
      <c r="K20" s="44"/>
      <c r="L20" s="44"/>
      <c r="M20" s="45"/>
      <c r="N20" s="41"/>
      <c r="O20" s="41"/>
    </row>
    <row r="21" spans="1:15" ht="19.2" customHeight="1" thickBot="1">
      <c r="B21" s="122"/>
      <c r="C21" s="123"/>
      <c r="D21" s="123"/>
      <c r="E21" s="124"/>
      <c r="F21" s="46" t="s">
        <v>34</v>
      </c>
      <c r="G21" s="47"/>
      <c r="H21" s="47"/>
      <c r="I21" s="47"/>
      <c r="J21" s="48">
        <v>8400</v>
      </c>
      <c r="K21" s="48"/>
      <c r="L21" s="48"/>
      <c r="M21" s="49"/>
      <c r="N21" s="41"/>
      <c r="O21" s="41"/>
    </row>
    <row r="22" spans="1:15" ht="18" hidden="1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" customHeight="1">
      <c r="B23" s="41" t="s">
        <v>12</v>
      </c>
      <c r="C23" s="50" t="str">
        <f>団体戦申込書!$C$23</f>
        <v>年齢は,令和5年4月1日現在の満年齢をお書き下さい。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600000000000001" customHeight="1">
      <c r="C24" s="1" t="s">
        <v>31</v>
      </c>
    </row>
    <row r="25" spans="1:15" ht="35.4" customHeight="1">
      <c r="A25" s="125" t="s">
        <v>39</v>
      </c>
      <c r="B25" s="126"/>
      <c r="C25" s="126"/>
      <c r="D25" s="126"/>
      <c r="E25" s="126"/>
      <c r="F25" s="127" t="str">
        <f>団体戦申込書!$F$25</f>
        <v>令和6年1月13日から1月20日
22:00締切</v>
      </c>
      <c r="G25" s="127"/>
      <c r="H25" s="127"/>
      <c r="I25" s="127"/>
      <c r="J25" s="127"/>
      <c r="K25" s="127"/>
      <c r="L25" s="127"/>
      <c r="M25" s="127"/>
      <c r="N25" s="139" t="s">
        <v>40</v>
      </c>
      <c r="O25" s="139"/>
    </row>
    <row r="26" spans="1:15" ht="21" customHeight="1" thickBot="1">
      <c r="B26" s="1"/>
      <c r="C26" s="128" t="s">
        <v>20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 t="s">
        <v>21</v>
      </c>
      <c r="O26" s="130"/>
    </row>
    <row r="27" spans="1:15" ht="16.8" customHeight="1" thickBot="1">
      <c r="B27" s="51" t="s">
        <v>16</v>
      </c>
      <c r="C27" s="52" t="s">
        <v>1</v>
      </c>
      <c r="D27" s="98" t="s">
        <v>2</v>
      </c>
      <c r="E27" s="99"/>
      <c r="F27" s="99"/>
      <c r="G27" s="99"/>
      <c r="H27" s="99"/>
      <c r="I27" s="99" t="s">
        <v>9</v>
      </c>
      <c r="J27" s="99"/>
      <c r="K27" s="99"/>
      <c r="L27" s="100"/>
      <c r="M27" s="53" t="s">
        <v>4</v>
      </c>
      <c r="N27" s="53" t="s">
        <v>3</v>
      </c>
      <c r="O27" s="54" t="s">
        <v>23</v>
      </c>
    </row>
    <row r="28" spans="1:15" ht="22.5" customHeight="1">
      <c r="A28" s="101" t="str">
        <f>$F$7</f>
        <v>ハッピー</v>
      </c>
      <c r="B28" s="102" t="s">
        <v>27</v>
      </c>
      <c r="C28" s="105" t="s">
        <v>26</v>
      </c>
      <c r="D28" s="70" t="s">
        <v>41</v>
      </c>
      <c r="E28" s="70"/>
      <c r="F28" s="70"/>
      <c r="G28" s="70"/>
      <c r="H28" s="70"/>
      <c r="I28" s="32" t="s">
        <v>29</v>
      </c>
      <c r="J28" s="70"/>
      <c r="K28" s="70"/>
      <c r="L28" s="70"/>
      <c r="M28" s="59"/>
      <c r="N28" s="60"/>
      <c r="O28" s="61"/>
    </row>
    <row r="29" spans="1:15" ht="22.5" customHeight="1">
      <c r="A29" s="101"/>
      <c r="B29" s="103"/>
      <c r="C29" s="106"/>
      <c r="D29" s="69"/>
      <c r="E29" s="69"/>
      <c r="F29" s="69"/>
      <c r="G29" s="69"/>
      <c r="H29" s="69"/>
      <c r="I29" s="33">
        <v>1</v>
      </c>
      <c r="J29" s="69"/>
      <c r="K29" s="69"/>
      <c r="L29" s="69"/>
      <c r="M29" s="62"/>
      <c r="N29" s="63"/>
      <c r="O29" s="64"/>
    </row>
    <row r="30" spans="1:15" ht="22.5" customHeight="1">
      <c r="A30" s="101" t="str">
        <f>$F$7</f>
        <v>ハッピー</v>
      </c>
      <c r="B30" s="103"/>
      <c r="C30" s="106"/>
      <c r="D30" s="69"/>
      <c r="E30" s="69"/>
      <c r="F30" s="69"/>
      <c r="G30" s="69"/>
      <c r="H30" s="69"/>
      <c r="I30" s="33">
        <v>2</v>
      </c>
      <c r="J30" s="69"/>
      <c r="K30" s="69"/>
      <c r="L30" s="69"/>
      <c r="M30" s="62"/>
      <c r="N30" s="63"/>
      <c r="O30" s="64"/>
    </row>
    <row r="31" spans="1:15" ht="22.5" customHeight="1">
      <c r="A31" s="101"/>
      <c r="B31" s="103"/>
      <c r="C31" s="106"/>
      <c r="D31" s="69"/>
      <c r="E31" s="69"/>
      <c r="F31" s="69"/>
      <c r="G31" s="69"/>
      <c r="H31" s="69"/>
      <c r="I31" s="33">
        <v>3</v>
      </c>
      <c r="J31" s="69"/>
      <c r="K31" s="69"/>
      <c r="L31" s="69"/>
      <c r="M31" s="62"/>
      <c r="N31" s="63"/>
      <c r="O31" s="64"/>
    </row>
    <row r="32" spans="1:15" ht="21" customHeight="1">
      <c r="A32" s="101" t="str">
        <f>$F$7</f>
        <v>ハッピー</v>
      </c>
      <c r="B32" s="103"/>
      <c r="C32" s="106"/>
      <c r="D32" s="108" t="s">
        <v>28</v>
      </c>
      <c r="E32" s="108"/>
      <c r="F32" s="108"/>
      <c r="G32" s="108"/>
      <c r="H32" s="108"/>
      <c r="I32" s="33">
        <v>4</v>
      </c>
      <c r="J32" s="69"/>
      <c r="K32" s="69"/>
      <c r="L32" s="69"/>
      <c r="M32" s="62"/>
      <c r="N32" s="63"/>
      <c r="O32" s="64"/>
    </row>
    <row r="33" spans="1:15" ht="21" customHeight="1">
      <c r="A33" s="101"/>
      <c r="B33" s="103"/>
      <c r="C33" s="106"/>
      <c r="D33" s="69" t="s">
        <v>42</v>
      </c>
      <c r="E33" s="69"/>
      <c r="F33" s="69"/>
      <c r="G33" s="69"/>
      <c r="H33" s="69"/>
      <c r="I33" s="33">
        <v>5</v>
      </c>
      <c r="J33" s="69"/>
      <c r="K33" s="69"/>
      <c r="L33" s="69"/>
      <c r="M33" s="62"/>
      <c r="N33" s="63"/>
      <c r="O33" s="64"/>
    </row>
    <row r="34" spans="1:15" ht="21" customHeight="1">
      <c r="A34" s="101" t="str">
        <f>$F$7</f>
        <v>ハッピー</v>
      </c>
      <c r="B34" s="103"/>
      <c r="C34" s="106"/>
      <c r="D34" s="69"/>
      <c r="E34" s="69"/>
      <c r="F34" s="69"/>
      <c r="G34" s="69"/>
      <c r="H34" s="69"/>
      <c r="I34" s="33">
        <v>6</v>
      </c>
      <c r="J34" s="69"/>
      <c r="K34" s="69"/>
      <c r="L34" s="69"/>
      <c r="M34" s="62"/>
      <c r="N34" s="63"/>
      <c r="O34" s="64"/>
    </row>
    <row r="35" spans="1:15" ht="21" customHeight="1">
      <c r="A35" s="101"/>
      <c r="B35" s="103"/>
      <c r="C35" s="106"/>
      <c r="D35" s="69"/>
      <c r="E35" s="69"/>
      <c r="F35" s="69"/>
      <c r="G35" s="69"/>
      <c r="H35" s="69"/>
      <c r="I35" s="33">
        <v>7</v>
      </c>
      <c r="J35" s="69"/>
      <c r="K35" s="69"/>
      <c r="L35" s="69"/>
      <c r="M35" s="62"/>
      <c r="N35" s="63"/>
      <c r="O35" s="64"/>
    </row>
    <row r="36" spans="1:15" ht="21" customHeight="1" thickBot="1">
      <c r="A36" s="13"/>
      <c r="B36" s="104"/>
      <c r="C36" s="107"/>
      <c r="D36" s="68"/>
      <c r="E36" s="68"/>
      <c r="F36" s="68"/>
      <c r="G36" s="68"/>
      <c r="H36" s="68"/>
      <c r="I36" s="34">
        <v>8</v>
      </c>
      <c r="J36" s="68"/>
      <c r="K36" s="68"/>
      <c r="L36" s="68"/>
      <c r="M36" s="65"/>
      <c r="N36" s="66"/>
      <c r="O36" s="67"/>
    </row>
    <row r="37" spans="1:15" ht="21" customHeight="1">
      <c r="A37" s="13"/>
      <c r="B37" s="102"/>
      <c r="C37" s="105"/>
      <c r="D37" s="70"/>
      <c r="E37" s="70"/>
      <c r="F37" s="70"/>
      <c r="G37" s="70"/>
      <c r="H37" s="70"/>
      <c r="I37" s="32" t="s">
        <v>29</v>
      </c>
      <c r="J37" s="70"/>
      <c r="K37" s="70"/>
      <c r="L37" s="70"/>
      <c r="M37" s="59"/>
      <c r="N37" s="60"/>
      <c r="O37" s="61"/>
    </row>
    <row r="38" spans="1:15" ht="21" customHeight="1">
      <c r="A38" s="101" t="str">
        <f>$F$7</f>
        <v>ハッピー</v>
      </c>
      <c r="B38" s="103"/>
      <c r="C38" s="106"/>
      <c r="D38" s="69"/>
      <c r="E38" s="69"/>
      <c r="F38" s="69"/>
      <c r="G38" s="69"/>
      <c r="H38" s="69"/>
      <c r="I38" s="33">
        <v>1</v>
      </c>
      <c r="J38" s="69"/>
      <c r="K38" s="69"/>
      <c r="L38" s="69"/>
      <c r="M38" s="62"/>
      <c r="N38" s="63"/>
      <c r="O38" s="64"/>
    </row>
    <row r="39" spans="1:15" ht="21" customHeight="1">
      <c r="A39" s="101"/>
      <c r="B39" s="103"/>
      <c r="C39" s="106"/>
      <c r="D39" s="69"/>
      <c r="E39" s="69"/>
      <c r="F39" s="69"/>
      <c r="G39" s="69"/>
      <c r="H39" s="69"/>
      <c r="I39" s="33">
        <v>2</v>
      </c>
      <c r="J39" s="69"/>
      <c r="K39" s="69"/>
      <c r="L39" s="69"/>
      <c r="M39" s="62"/>
      <c r="N39" s="63"/>
      <c r="O39" s="64"/>
    </row>
    <row r="40" spans="1:15" ht="21" customHeight="1">
      <c r="A40" s="101" t="str">
        <f>$F$7</f>
        <v>ハッピー</v>
      </c>
      <c r="B40" s="103"/>
      <c r="C40" s="106"/>
      <c r="D40" s="69"/>
      <c r="E40" s="69"/>
      <c r="F40" s="69"/>
      <c r="G40" s="69"/>
      <c r="H40" s="69"/>
      <c r="I40" s="33">
        <v>3</v>
      </c>
      <c r="J40" s="69"/>
      <c r="K40" s="69"/>
      <c r="L40" s="69"/>
      <c r="M40" s="62"/>
      <c r="N40" s="63"/>
      <c r="O40" s="64"/>
    </row>
    <row r="41" spans="1:15" ht="21" customHeight="1">
      <c r="A41" s="101"/>
      <c r="B41" s="103"/>
      <c r="C41" s="106"/>
      <c r="D41" s="108" t="s">
        <v>28</v>
      </c>
      <c r="E41" s="108"/>
      <c r="F41" s="108"/>
      <c r="G41" s="108"/>
      <c r="H41" s="108"/>
      <c r="I41" s="33">
        <v>4</v>
      </c>
      <c r="J41" s="69"/>
      <c r="K41" s="69"/>
      <c r="L41" s="69"/>
      <c r="M41" s="62"/>
      <c r="N41" s="63"/>
      <c r="O41" s="64"/>
    </row>
    <row r="42" spans="1:15" ht="21" customHeight="1">
      <c r="A42" s="101" t="str">
        <f>$F$7</f>
        <v>ハッピー</v>
      </c>
      <c r="B42" s="103"/>
      <c r="C42" s="106"/>
      <c r="D42" s="69"/>
      <c r="E42" s="69"/>
      <c r="F42" s="69"/>
      <c r="G42" s="69"/>
      <c r="H42" s="69"/>
      <c r="I42" s="33">
        <v>5</v>
      </c>
      <c r="J42" s="69"/>
      <c r="K42" s="69"/>
      <c r="L42" s="69"/>
      <c r="M42" s="62"/>
      <c r="N42" s="63"/>
      <c r="O42" s="64"/>
    </row>
    <row r="43" spans="1:15" ht="21" customHeight="1">
      <c r="A43" s="101"/>
      <c r="B43" s="103"/>
      <c r="C43" s="106"/>
      <c r="D43" s="69"/>
      <c r="E43" s="69"/>
      <c r="F43" s="69"/>
      <c r="G43" s="69"/>
      <c r="H43" s="69"/>
      <c r="I43" s="33">
        <v>6</v>
      </c>
      <c r="J43" s="69"/>
      <c r="K43" s="69"/>
      <c r="L43" s="69"/>
      <c r="M43" s="62"/>
      <c r="N43" s="63"/>
      <c r="O43" s="64"/>
    </row>
    <row r="44" spans="1:15" ht="21" customHeight="1">
      <c r="A44" s="101" t="str">
        <f>$F$7</f>
        <v>ハッピー</v>
      </c>
      <c r="B44" s="103"/>
      <c r="C44" s="106"/>
      <c r="D44" s="69"/>
      <c r="E44" s="69"/>
      <c r="F44" s="69"/>
      <c r="G44" s="69"/>
      <c r="H44" s="69"/>
      <c r="I44" s="33">
        <v>7</v>
      </c>
      <c r="J44" s="69"/>
      <c r="K44" s="69"/>
      <c r="L44" s="69"/>
      <c r="M44" s="62"/>
      <c r="N44" s="63"/>
      <c r="O44" s="64"/>
    </row>
    <row r="45" spans="1:15" ht="21" customHeight="1" thickBot="1">
      <c r="A45" s="101"/>
      <c r="B45" s="104"/>
      <c r="C45" s="107"/>
      <c r="D45" s="68"/>
      <c r="E45" s="68"/>
      <c r="F45" s="68"/>
      <c r="G45" s="68"/>
      <c r="H45" s="68"/>
      <c r="I45" s="34">
        <v>8</v>
      </c>
      <c r="J45" s="68"/>
      <c r="K45" s="68"/>
      <c r="L45" s="68"/>
      <c r="M45" s="65"/>
      <c r="N45" s="66"/>
      <c r="O45" s="67"/>
    </row>
    <row r="46" spans="1:15" ht="21" customHeight="1">
      <c r="A46" s="13"/>
      <c r="B46" s="102"/>
      <c r="C46" s="105"/>
      <c r="D46" s="70"/>
      <c r="E46" s="70"/>
      <c r="F46" s="70"/>
      <c r="G46" s="70"/>
      <c r="H46" s="70"/>
      <c r="I46" s="32" t="s">
        <v>29</v>
      </c>
      <c r="J46" s="70"/>
      <c r="K46" s="70"/>
      <c r="L46" s="70"/>
      <c r="M46" s="59"/>
      <c r="N46" s="60"/>
      <c r="O46" s="61"/>
    </row>
    <row r="47" spans="1:15" ht="21" customHeight="1">
      <c r="A47" s="101" t="str">
        <f>$F$7</f>
        <v>ハッピー</v>
      </c>
      <c r="B47" s="103"/>
      <c r="C47" s="106"/>
      <c r="D47" s="69"/>
      <c r="E47" s="69"/>
      <c r="F47" s="69"/>
      <c r="G47" s="69"/>
      <c r="H47" s="69"/>
      <c r="I47" s="33">
        <v>1</v>
      </c>
      <c r="J47" s="69"/>
      <c r="K47" s="69"/>
      <c r="L47" s="69"/>
      <c r="M47" s="62"/>
      <c r="N47" s="63"/>
      <c r="O47" s="64"/>
    </row>
    <row r="48" spans="1:15" ht="21" customHeight="1">
      <c r="A48" s="101"/>
      <c r="B48" s="103"/>
      <c r="C48" s="106"/>
      <c r="D48" s="69"/>
      <c r="E48" s="69"/>
      <c r="F48" s="69"/>
      <c r="G48" s="69"/>
      <c r="H48" s="69"/>
      <c r="I48" s="33">
        <v>2</v>
      </c>
      <c r="J48" s="69"/>
      <c r="K48" s="69"/>
      <c r="L48" s="69"/>
      <c r="M48" s="62"/>
      <c r="N48" s="63"/>
      <c r="O48" s="64"/>
    </row>
    <row r="49" spans="1:15" ht="21" customHeight="1">
      <c r="A49" s="101" t="str">
        <f>$F$7</f>
        <v>ハッピー</v>
      </c>
      <c r="B49" s="103"/>
      <c r="C49" s="106"/>
      <c r="D49" s="69"/>
      <c r="E49" s="69"/>
      <c r="F49" s="69"/>
      <c r="G49" s="69"/>
      <c r="H49" s="69"/>
      <c r="I49" s="33">
        <v>3</v>
      </c>
      <c r="J49" s="69"/>
      <c r="K49" s="69"/>
      <c r="L49" s="69"/>
      <c r="M49" s="62"/>
      <c r="N49" s="63"/>
      <c r="O49" s="64"/>
    </row>
    <row r="50" spans="1:15" ht="21" customHeight="1">
      <c r="A50" s="101"/>
      <c r="B50" s="103"/>
      <c r="C50" s="106"/>
      <c r="D50" s="108" t="s">
        <v>28</v>
      </c>
      <c r="E50" s="108"/>
      <c r="F50" s="108"/>
      <c r="G50" s="108"/>
      <c r="H50" s="108"/>
      <c r="I50" s="33">
        <v>4</v>
      </c>
      <c r="J50" s="69"/>
      <c r="K50" s="69"/>
      <c r="L50" s="69"/>
      <c r="M50" s="62"/>
      <c r="N50" s="63"/>
      <c r="O50" s="64"/>
    </row>
    <row r="51" spans="1:15" ht="21" customHeight="1">
      <c r="A51" s="101" t="str">
        <f>$F$7</f>
        <v>ハッピー</v>
      </c>
      <c r="B51" s="103"/>
      <c r="C51" s="106"/>
      <c r="D51" s="69"/>
      <c r="E51" s="69"/>
      <c r="F51" s="69"/>
      <c r="G51" s="69"/>
      <c r="H51" s="69"/>
      <c r="I51" s="33">
        <v>5</v>
      </c>
      <c r="J51" s="69"/>
      <c r="K51" s="69"/>
      <c r="L51" s="69"/>
      <c r="M51" s="62"/>
      <c r="N51" s="63"/>
      <c r="O51" s="64"/>
    </row>
    <row r="52" spans="1:15" ht="21" customHeight="1">
      <c r="A52" s="101"/>
      <c r="B52" s="103"/>
      <c r="C52" s="106"/>
      <c r="D52" s="69"/>
      <c r="E52" s="69"/>
      <c r="F52" s="69"/>
      <c r="G52" s="69"/>
      <c r="H52" s="69"/>
      <c r="I52" s="33">
        <v>6</v>
      </c>
      <c r="J52" s="69"/>
      <c r="K52" s="69"/>
      <c r="L52" s="69"/>
      <c r="M52" s="62"/>
      <c r="N52" s="63"/>
      <c r="O52" s="64"/>
    </row>
    <row r="53" spans="1:15" ht="21" customHeight="1">
      <c r="A53" s="101" t="str">
        <f>$F$7</f>
        <v>ハッピー</v>
      </c>
      <c r="B53" s="103"/>
      <c r="C53" s="106"/>
      <c r="D53" s="69"/>
      <c r="E53" s="69"/>
      <c r="F53" s="69"/>
      <c r="G53" s="69"/>
      <c r="H53" s="69"/>
      <c r="I53" s="33">
        <v>7</v>
      </c>
      <c r="J53" s="69"/>
      <c r="K53" s="69"/>
      <c r="L53" s="69"/>
      <c r="M53" s="62"/>
      <c r="N53" s="63"/>
      <c r="O53" s="64"/>
    </row>
    <row r="54" spans="1:15" ht="21" customHeight="1" thickBot="1">
      <c r="A54" s="101"/>
      <c r="B54" s="104"/>
      <c r="C54" s="107"/>
      <c r="D54" s="68"/>
      <c r="E54" s="68"/>
      <c r="F54" s="68"/>
      <c r="G54" s="68"/>
      <c r="H54" s="68"/>
      <c r="I54" s="34">
        <v>8</v>
      </c>
      <c r="J54" s="68"/>
      <c r="K54" s="68"/>
      <c r="L54" s="68"/>
      <c r="M54" s="65"/>
      <c r="N54" s="66"/>
      <c r="O54" s="67"/>
    </row>
    <row r="55" spans="1:15" ht="21" customHeight="1">
      <c r="A55" s="13"/>
      <c r="B55" s="102"/>
      <c r="C55" s="105"/>
      <c r="D55" s="70"/>
      <c r="E55" s="70"/>
      <c r="F55" s="70"/>
      <c r="G55" s="70"/>
      <c r="H55" s="70"/>
      <c r="I55" s="32"/>
      <c r="J55" s="70"/>
      <c r="K55" s="70"/>
      <c r="L55" s="70"/>
      <c r="M55" s="59"/>
      <c r="N55" s="60"/>
      <c r="O55" s="61"/>
    </row>
    <row r="56" spans="1:15" ht="21" customHeight="1">
      <c r="A56" s="101" t="str">
        <f>$F$7</f>
        <v>ハッピー</v>
      </c>
      <c r="B56" s="103"/>
      <c r="C56" s="106"/>
      <c r="D56" s="69"/>
      <c r="E56" s="69"/>
      <c r="F56" s="69"/>
      <c r="G56" s="69"/>
      <c r="H56" s="69"/>
      <c r="I56" s="33"/>
      <c r="J56" s="69"/>
      <c r="K56" s="69"/>
      <c r="L56" s="69"/>
      <c r="M56" s="62"/>
      <c r="N56" s="63"/>
      <c r="O56" s="64"/>
    </row>
    <row r="57" spans="1:15" ht="21" customHeight="1">
      <c r="A57" s="101"/>
      <c r="B57" s="103"/>
      <c r="C57" s="106"/>
      <c r="D57" s="69"/>
      <c r="E57" s="69"/>
      <c r="F57" s="69"/>
      <c r="G57" s="69"/>
      <c r="H57" s="69"/>
      <c r="I57" s="33"/>
      <c r="J57" s="69"/>
      <c r="K57" s="69"/>
      <c r="L57" s="69"/>
      <c r="M57" s="62"/>
      <c r="N57" s="63"/>
      <c r="O57" s="64"/>
    </row>
    <row r="58" spans="1:15" ht="21" customHeight="1">
      <c r="A58" s="101" t="str">
        <f>$F$7</f>
        <v>ハッピー</v>
      </c>
      <c r="B58" s="103"/>
      <c r="C58" s="106"/>
      <c r="D58" s="69"/>
      <c r="E58" s="69"/>
      <c r="F58" s="69"/>
      <c r="G58" s="69"/>
      <c r="H58" s="69"/>
      <c r="I58" s="33"/>
      <c r="J58" s="69"/>
      <c r="K58" s="69"/>
      <c r="L58" s="69"/>
      <c r="M58" s="62"/>
      <c r="N58" s="63"/>
      <c r="O58" s="64"/>
    </row>
    <row r="59" spans="1:15" ht="21" customHeight="1">
      <c r="A59" s="101"/>
      <c r="B59" s="103"/>
      <c r="C59" s="106"/>
      <c r="D59" s="108" t="s">
        <v>28</v>
      </c>
      <c r="E59" s="108"/>
      <c r="F59" s="108"/>
      <c r="G59" s="108"/>
      <c r="H59" s="108"/>
      <c r="I59" s="33"/>
      <c r="J59" s="69"/>
      <c r="K59" s="69"/>
      <c r="L59" s="69"/>
      <c r="M59" s="62"/>
      <c r="N59" s="63"/>
      <c r="O59" s="64"/>
    </row>
    <row r="60" spans="1:15" ht="21" customHeight="1">
      <c r="A60" s="101" t="str">
        <f>$F$7</f>
        <v>ハッピー</v>
      </c>
      <c r="B60" s="103"/>
      <c r="C60" s="106"/>
      <c r="D60" s="69"/>
      <c r="E60" s="69"/>
      <c r="F60" s="69"/>
      <c r="G60" s="69"/>
      <c r="H60" s="69"/>
      <c r="I60" s="33"/>
      <c r="J60" s="69"/>
      <c r="K60" s="69"/>
      <c r="L60" s="69"/>
      <c r="M60" s="62"/>
      <c r="N60" s="63"/>
      <c r="O60" s="64"/>
    </row>
    <row r="61" spans="1:15" ht="21" customHeight="1">
      <c r="A61" s="101"/>
      <c r="B61" s="103"/>
      <c r="C61" s="106"/>
      <c r="D61" s="69"/>
      <c r="E61" s="69"/>
      <c r="F61" s="69"/>
      <c r="G61" s="69"/>
      <c r="H61" s="69"/>
      <c r="I61" s="33"/>
      <c r="J61" s="69"/>
      <c r="K61" s="69"/>
      <c r="L61" s="69"/>
      <c r="M61" s="62"/>
      <c r="N61" s="63"/>
      <c r="O61" s="64"/>
    </row>
    <row r="62" spans="1:15" ht="21" customHeight="1">
      <c r="A62" s="101" t="str">
        <f>$F$7</f>
        <v>ハッピー</v>
      </c>
      <c r="B62" s="103"/>
      <c r="C62" s="106"/>
      <c r="D62" s="69"/>
      <c r="E62" s="69"/>
      <c r="F62" s="69"/>
      <c r="G62" s="69"/>
      <c r="H62" s="69"/>
      <c r="I62" s="33"/>
      <c r="J62" s="69"/>
      <c r="K62" s="69"/>
      <c r="L62" s="69"/>
      <c r="M62" s="62"/>
      <c r="N62" s="63"/>
      <c r="O62" s="64"/>
    </row>
    <row r="63" spans="1:15" ht="21" customHeight="1" thickBot="1">
      <c r="A63" s="101"/>
      <c r="B63" s="104"/>
      <c r="C63" s="107"/>
      <c r="D63" s="68"/>
      <c r="E63" s="68"/>
      <c r="F63" s="68"/>
      <c r="G63" s="68"/>
      <c r="H63" s="68"/>
      <c r="I63" s="34"/>
      <c r="J63" s="68"/>
      <c r="K63" s="68"/>
      <c r="L63" s="68"/>
      <c r="M63" s="65"/>
      <c r="N63" s="66"/>
      <c r="O63" s="67"/>
    </row>
  </sheetData>
  <sheetProtection algorithmName="SHA-512" hashValue="g/cxGkwea1s8WY5kN+Z1PC8jLB06yTCMkVa754QVPQ3u7tmP0A8f+GLfGuUMw10K/LYPiHE5BcxSvFpCRUAytQ==" saltValue="HNjbb5nmfDSALVfVceqgOw==" spinCount="100000" sheet="1" objects="1" scenarios="1"/>
  <mergeCells count="102">
    <mergeCell ref="J13:N13"/>
    <mergeCell ref="J14:N14"/>
    <mergeCell ref="J15:N15"/>
    <mergeCell ref="J16:N16"/>
    <mergeCell ref="B19:E21"/>
    <mergeCell ref="A25:E25"/>
    <mergeCell ref="F25:M25"/>
    <mergeCell ref="C26:M26"/>
    <mergeCell ref="N26:O26"/>
    <mergeCell ref="B13:E16"/>
    <mergeCell ref="J17:M17"/>
    <mergeCell ref="B17:I17"/>
    <mergeCell ref="N25:O25"/>
    <mergeCell ref="B55:B63"/>
    <mergeCell ref="C55:C63"/>
    <mergeCell ref="D55:H58"/>
    <mergeCell ref="A56:A57"/>
    <mergeCell ref="A58:A59"/>
    <mergeCell ref="D59:H59"/>
    <mergeCell ref="A60:A61"/>
    <mergeCell ref="D60:H63"/>
    <mergeCell ref="A62:A63"/>
    <mergeCell ref="B46:B54"/>
    <mergeCell ref="C46:C54"/>
    <mergeCell ref="D46:H49"/>
    <mergeCell ref="A47:A48"/>
    <mergeCell ref="A49:A50"/>
    <mergeCell ref="D50:H50"/>
    <mergeCell ref="A51:A52"/>
    <mergeCell ref="D51:H54"/>
    <mergeCell ref="A53:A54"/>
    <mergeCell ref="B37:B45"/>
    <mergeCell ref="C37:C45"/>
    <mergeCell ref="D37:H40"/>
    <mergeCell ref="A38:A39"/>
    <mergeCell ref="A40:A41"/>
    <mergeCell ref="D41:H41"/>
    <mergeCell ref="A42:A43"/>
    <mergeCell ref="D42:H45"/>
    <mergeCell ref="A44:A45"/>
    <mergeCell ref="A28:A29"/>
    <mergeCell ref="B28:B36"/>
    <mergeCell ref="C28:C36"/>
    <mergeCell ref="D28:H31"/>
    <mergeCell ref="A30:A31"/>
    <mergeCell ref="A32:A33"/>
    <mergeCell ref="D32:H32"/>
    <mergeCell ref="D33:H36"/>
    <mergeCell ref="A34:A35"/>
    <mergeCell ref="D27:H27"/>
    <mergeCell ref="I27:L27"/>
    <mergeCell ref="J63:L63"/>
    <mergeCell ref="J61:L61"/>
    <mergeCell ref="J62:L62"/>
    <mergeCell ref="J59:L59"/>
    <mergeCell ref="J60:L60"/>
    <mergeCell ref="J57:L57"/>
    <mergeCell ref="J58:L58"/>
    <mergeCell ref="J55:L55"/>
    <mergeCell ref="J56:L56"/>
    <mergeCell ref="J54:L54"/>
    <mergeCell ref="J52:L52"/>
    <mergeCell ref="J53:L53"/>
    <mergeCell ref="J50:L50"/>
    <mergeCell ref="J51:L51"/>
    <mergeCell ref="J48:L48"/>
    <mergeCell ref="J49:L49"/>
    <mergeCell ref="J46:L46"/>
    <mergeCell ref="J47:L47"/>
    <mergeCell ref="J30:L30"/>
    <mergeCell ref="J31:L31"/>
    <mergeCell ref="J28:L28"/>
    <mergeCell ref="J29:L29"/>
    <mergeCell ref="C2:G2"/>
    <mergeCell ref="H2:O2"/>
    <mergeCell ref="N6:O6"/>
    <mergeCell ref="B7:E7"/>
    <mergeCell ref="F7:O7"/>
    <mergeCell ref="D8:E8"/>
    <mergeCell ref="F8:M8"/>
    <mergeCell ref="D9:E9"/>
    <mergeCell ref="F9:M9"/>
    <mergeCell ref="B8:C11"/>
    <mergeCell ref="D11:E11"/>
    <mergeCell ref="F11:O11"/>
    <mergeCell ref="D10:E10"/>
    <mergeCell ref="F10:M10"/>
    <mergeCell ref="M5:O5"/>
    <mergeCell ref="J36:L36"/>
    <mergeCell ref="J32:L32"/>
    <mergeCell ref="J33:L33"/>
    <mergeCell ref="J34:L34"/>
    <mergeCell ref="J35:L35"/>
    <mergeCell ref="J45:L45"/>
    <mergeCell ref="J41:L41"/>
    <mergeCell ref="J42:L42"/>
    <mergeCell ref="J43:L43"/>
    <mergeCell ref="J44:L44"/>
    <mergeCell ref="J37:L37"/>
    <mergeCell ref="J38:L38"/>
    <mergeCell ref="J40:L40"/>
    <mergeCell ref="J39:L39"/>
  </mergeCells>
  <phoneticPr fontId="1"/>
  <conditionalFormatting sqref="B28">
    <cfRule type="containsText" dxfId="57" priority="24" operator="containsText" text="２部">
      <formula>NOT(ISERROR(SEARCH("２部",B28)))</formula>
    </cfRule>
    <cfRule type="containsText" dxfId="56" priority="25" operator="containsText" text="１部">
      <formula>NOT(ISERROR(SEARCH("１部",B28)))</formula>
    </cfRule>
    <cfRule type="containsText" dxfId="55" priority="26" operator="containsText" text="混成団体">
      <formula>NOT(ISERROR(SEARCH("混成団体",B28)))</formula>
    </cfRule>
    <cfRule type="containsText" dxfId="54" priority="27" operator="containsText" text="女子団体">
      <formula>NOT(ISERROR(SEARCH("女子団体",B28)))</formula>
    </cfRule>
    <cfRule type="containsText" dxfId="53" priority="28" operator="containsText" text="男子団体">
      <formula>NOT(ISERROR(SEARCH("男子団体",B28)))</formula>
    </cfRule>
    <cfRule type="containsText" dxfId="52" priority="29" operator="containsText" text="３部">
      <formula>NOT(ISERROR(SEARCH("３部",B28)))</formula>
    </cfRule>
  </conditionalFormatting>
  <conditionalFormatting sqref="B28:B63">
    <cfRule type="containsText" dxfId="51" priority="4" operator="containsText" text="混成団体">
      <formula>NOT(ISERROR(SEARCH("混成団体",B28)))</formula>
    </cfRule>
    <cfRule type="containsText" dxfId="50" priority="5" operator="containsText" text="女子団体">
      <formula>NOT(ISERROR(SEARCH("女子団体",B28)))</formula>
    </cfRule>
    <cfRule type="containsText" dxfId="49" priority="6" operator="containsText" text="男子団体">
      <formula>NOT(ISERROR(SEARCH("男子団体",B28)))</formula>
    </cfRule>
  </conditionalFormatting>
  <conditionalFormatting sqref="B55">
    <cfRule type="containsText" dxfId="48" priority="8" operator="containsText" text="混成団体">
      <formula>NOT(ISERROR(SEARCH("混成団体",B55)))</formula>
    </cfRule>
    <cfRule type="containsText" dxfId="47" priority="9" operator="containsText" text="女子団体">
      <formula>NOT(ISERROR(SEARCH("女子団体",B55)))</formula>
    </cfRule>
    <cfRule type="containsText" dxfId="46" priority="10" operator="containsText" text="男子団体">
      <formula>NOT(ISERROR(SEARCH("男子団体",B55)))</formula>
    </cfRule>
    <cfRule type="containsText" dxfId="45" priority="11" operator="containsText" text="３部">
      <formula>NOT(ISERROR(SEARCH("３部",B55)))</formula>
    </cfRule>
  </conditionalFormatting>
  <conditionalFormatting sqref="B37:C37">
    <cfRule type="containsText" dxfId="44" priority="18" operator="containsText" text="２部">
      <formula>NOT(ISERROR(SEARCH("２部",B37)))</formula>
    </cfRule>
    <cfRule type="containsText" dxfId="43" priority="19" operator="containsText" text="１部">
      <formula>NOT(ISERROR(SEARCH("１部",B37)))</formula>
    </cfRule>
    <cfRule type="containsText" dxfId="42" priority="20" operator="containsText" text="混成団体">
      <formula>NOT(ISERROR(SEARCH("混成団体",B37)))</formula>
    </cfRule>
    <cfRule type="containsText" dxfId="41" priority="21" operator="containsText" text="女子団体">
      <formula>NOT(ISERROR(SEARCH("女子団体",B37)))</formula>
    </cfRule>
    <cfRule type="containsText" dxfId="40" priority="22" operator="containsText" text="男子団体">
      <formula>NOT(ISERROR(SEARCH("男子団体",B37)))</formula>
    </cfRule>
    <cfRule type="containsText" dxfId="39" priority="23" operator="containsText" text="３部">
      <formula>NOT(ISERROR(SEARCH("３部",B37)))</formula>
    </cfRule>
  </conditionalFormatting>
  <conditionalFormatting sqref="B46:C46">
    <cfRule type="containsText" dxfId="38" priority="12" operator="containsText" text="２部">
      <formula>NOT(ISERROR(SEARCH("２部",B46)))</formula>
    </cfRule>
    <cfRule type="containsText" dxfId="37" priority="13" operator="containsText" text="１部">
      <formula>NOT(ISERROR(SEARCH("１部",B46)))</formula>
    </cfRule>
    <cfRule type="containsText" dxfId="36" priority="14" operator="containsText" text="混成団体">
      <formula>NOT(ISERROR(SEARCH("混成団体",B46)))</formula>
    </cfRule>
    <cfRule type="containsText" dxfId="35" priority="15" operator="containsText" text="女子団体">
      <formula>NOT(ISERROR(SEARCH("女子団体",B46)))</formula>
    </cfRule>
    <cfRule type="containsText" dxfId="34" priority="16" operator="containsText" text="男子団体">
      <formula>NOT(ISERROR(SEARCH("男子団体",B46)))</formula>
    </cfRule>
    <cfRule type="containsText" dxfId="33" priority="17" operator="containsText" text="３部">
      <formula>NOT(ISERROR(SEARCH("３部",B46)))</formula>
    </cfRule>
  </conditionalFormatting>
  <conditionalFormatting sqref="C27:C63">
    <cfRule type="containsText" dxfId="32" priority="2" operator="containsText" text="２部">
      <formula>NOT(ISERROR(SEARCH("２部",C27)))</formula>
    </cfRule>
    <cfRule type="containsText" dxfId="31" priority="3" operator="containsText" text="１部">
      <formula>NOT(ISERROR(SEARCH("１部",C27)))</formula>
    </cfRule>
    <cfRule type="containsText" dxfId="30" priority="7" operator="containsText" text="３部">
      <formula>NOT(ISERROR(SEARCH("３部",C27)))</formula>
    </cfRule>
  </conditionalFormatting>
  <conditionalFormatting sqref="F13:J16">
    <cfRule type="cellIs" dxfId="29" priority="1" operator="equal">
      <formula>0</formula>
    </cfRule>
  </conditionalFormatting>
  <dataValidations count="3">
    <dataValidation type="list" allowBlank="1" showInputMessage="1" showErrorMessage="1" sqref="N28:N63" xr:uid="{253D019D-E603-4E42-A2F7-527035D1475A}">
      <formula1>"会員,非会員"</formula1>
    </dataValidation>
    <dataValidation type="list" allowBlank="1" showInputMessage="1" showErrorMessage="1" sqref="B55 B37 B46 B28" xr:uid="{8BA328C8-349E-4392-BB68-49473D42B2DD}">
      <formula1>"男子団体,女子団体,混成団体"</formula1>
    </dataValidation>
    <dataValidation type="list" allowBlank="1" showInputMessage="1" showErrorMessage="1" sqref="C55 C37 C46 C28" xr:uid="{FC3698B0-E35C-4243-9B19-7F5D7FB7E937}">
      <formula1>"１部,２部,３部"</formula1>
    </dataValidation>
  </dataValidations>
  <hyperlinks>
    <hyperlink ref="N26" r:id="rId1" xr:uid="{C1BE17B7-8CF9-4980-BE79-9330925B03CF}"/>
    <hyperlink ref="F11" r:id="rId2" xr:uid="{287F428E-55E9-4159-B85D-FD596B2E1674}"/>
  </hyperlinks>
  <pageMargins left="0.9055118110236221" right="0.51181102362204722" top="0.55118110236220474" bottom="0.35433070866141736" header="0.31496062992125984" footer="0.31496062992125984"/>
  <pageSetup paperSize="9" orientation="portrait" horizontalDpi="4294967293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3"/>
  <sheetViews>
    <sheetView tabSelected="1" zoomScaleNormal="100" workbookViewId="0">
      <selection activeCell="O21" sqref="O21"/>
    </sheetView>
  </sheetViews>
  <sheetFormatPr defaultRowHeight="13.2"/>
  <cols>
    <col min="1" max="1" width="1" customWidth="1"/>
    <col min="2" max="2" width="5.33203125" customWidth="1"/>
    <col min="3" max="3" width="5.88671875" customWidth="1"/>
    <col min="4" max="5" width="3.33203125" customWidth="1"/>
    <col min="6" max="7" width="5.109375" customWidth="1"/>
    <col min="8" max="8" width="1.88671875" customWidth="1"/>
    <col min="9" max="9" width="5.5546875" customWidth="1"/>
    <col min="10" max="10" width="6.109375" customWidth="1"/>
    <col min="11" max="11" width="4.109375" customWidth="1"/>
    <col min="12" max="12" width="5.109375" customWidth="1"/>
    <col min="13" max="13" width="7.33203125" customWidth="1"/>
    <col min="14" max="14" width="12.88671875" customWidth="1"/>
    <col min="15" max="15" width="22.44140625" customWidth="1"/>
  </cols>
  <sheetData>
    <row r="1" spans="2:15" ht="4.5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3.4">
      <c r="C2" s="71">
        <v>45259</v>
      </c>
      <c r="D2" s="71"/>
      <c r="E2" s="71"/>
      <c r="F2" s="71"/>
      <c r="G2" s="71"/>
      <c r="H2" s="72" t="s">
        <v>37</v>
      </c>
      <c r="I2" s="72"/>
      <c r="J2" s="72"/>
      <c r="K2" s="72"/>
      <c r="L2" s="72"/>
      <c r="M2" s="72"/>
      <c r="N2" s="72"/>
      <c r="O2" s="72"/>
    </row>
    <row r="3" spans="2:15" ht="5.2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6.2">
      <c r="B4" s="1"/>
      <c r="C4" s="1"/>
      <c r="D4" s="1"/>
      <c r="E4" s="55" t="s">
        <v>15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97" t="s">
        <v>22</v>
      </c>
      <c r="N5" s="97"/>
      <c r="O5" s="97"/>
    </row>
    <row r="6" spans="2:15" ht="13.8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6" t="s">
        <v>0</v>
      </c>
      <c r="N6" s="73"/>
      <c r="O6" s="74"/>
    </row>
    <row r="7" spans="2:15" ht="21.75" customHeight="1">
      <c r="B7" s="75" t="s">
        <v>2</v>
      </c>
      <c r="C7" s="76"/>
      <c r="D7" s="76"/>
      <c r="E7" s="76"/>
      <c r="F7" s="149"/>
      <c r="G7" s="150"/>
      <c r="H7" s="150"/>
      <c r="I7" s="150"/>
      <c r="J7" s="150"/>
      <c r="K7" s="150"/>
      <c r="L7" s="150"/>
      <c r="M7" s="150"/>
      <c r="N7" s="150"/>
      <c r="O7" s="151"/>
    </row>
    <row r="8" spans="2:15" ht="18" customHeight="1">
      <c r="B8" s="86" t="s">
        <v>5</v>
      </c>
      <c r="C8" s="87"/>
      <c r="D8" s="80" t="s">
        <v>13</v>
      </c>
      <c r="E8" s="81"/>
      <c r="F8" s="156"/>
      <c r="G8" s="157"/>
      <c r="H8" s="157"/>
      <c r="I8" s="157"/>
      <c r="J8" s="157"/>
      <c r="K8" s="157"/>
      <c r="L8" s="157"/>
      <c r="M8" s="158"/>
      <c r="N8" s="3" t="s">
        <v>8</v>
      </c>
      <c r="O8" s="10"/>
    </row>
    <row r="9" spans="2:15" ht="18" customHeight="1">
      <c r="B9" s="88"/>
      <c r="C9" s="89"/>
      <c r="D9" s="85" t="s">
        <v>6</v>
      </c>
      <c r="E9" s="85"/>
      <c r="F9" s="156"/>
      <c r="G9" s="157"/>
      <c r="H9" s="157"/>
      <c r="I9" s="157"/>
      <c r="J9" s="157"/>
      <c r="K9" s="157"/>
      <c r="L9" s="157"/>
      <c r="M9" s="158"/>
      <c r="N9" s="4" t="s">
        <v>10</v>
      </c>
      <c r="O9" s="11"/>
    </row>
    <row r="10" spans="2:15" ht="18" customHeight="1">
      <c r="B10" s="88"/>
      <c r="C10" s="89"/>
      <c r="D10" s="85" t="s">
        <v>7</v>
      </c>
      <c r="E10" s="80"/>
      <c r="F10" s="152"/>
      <c r="G10" s="152"/>
      <c r="H10" s="152"/>
      <c r="I10" s="152"/>
      <c r="J10" s="152"/>
      <c r="K10" s="152"/>
      <c r="L10" s="152"/>
      <c r="M10" s="152"/>
      <c r="N10" s="3" t="s">
        <v>11</v>
      </c>
      <c r="O10" s="10"/>
    </row>
    <row r="11" spans="2:15" ht="18" customHeight="1" thickBot="1">
      <c r="B11" s="90"/>
      <c r="C11" s="91"/>
      <c r="D11" s="92" t="s">
        <v>14</v>
      </c>
      <c r="E11" s="92"/>
      <c r="F11" s="153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2:15" ht="7.5" customHeight="1" thickBo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2:15" ht="21" customHeight="1">
      <c r="B13" s="131" t="s">
        <v>18</v>
      </c>
      <c r="C13" s="132"/>
      <c r="D13" s="132"/>
      <c r="E13" s="132"/>
      <c r="F13" s="20">
        <f>$B$28</f>
        <v>0</v>
      </c>
      <c r="G13" s="21"/>
      <c r="H13" s="21"/>
      <c r="I13" s="22"/>
      <c r="J13" s="109">
        <f>$D$33</f>
        <v>0</v>
      </c>
      <c r="K13" s="110"/>
      <c r="L13" s="110"/>
      <c r="M13" s="110"/>
      <c r="N13" s="111"/>
      <c r="O13" s="30" t="str">
        <f>IF(F13=0,"",INDEX($J$19:$J$21,MATCH(F13,$F$19:$F$21,0)))</f>
        <v/>
      </c>
    </row>
    <row r="14" spans="2:15" ht="21" customHeight="1">
      <c r="B14" s="133"/>
      <c r="C14" s="85"/>
      <c r="D14" s="85"/>
      <c r="E14" s="85"/>
      <c r="F14" s="23">
        <f>$B$37</f>
        <v>0</v>
      </c>
      <c r="G14" s="24"/>
      <c r="H14" s="24"/>
      <c r="I14" s="25"/>
      <c r="J14" s="80">
        <f>$D$42</f>
        <v>0</v>
      </c>
      <c r="K14" s="112"/>
      <c r="L14" s="112"/>
      <c r="M14" s="112"/>
      <c r="N14" s="81"/>
      <c r="O14" s="31" t="str">
        <f>IF(F14=0,"",INDEX($J$19:$J$21,MATCH(F14,$F$19:$F$21,0)))</f>
        <v/>
      </c>
    </row>
    <row r="15" spans="2:15" ht="21" customHeight="1">
      <c r="B15" s="133"/>
      <c r="C15" s="85"/>
      <c r="D15" s="85"/>
      <c r="E15" s="85"/>
      <c r="F15" s="23">
        <f>$B$46</f>
        <v>0</v>
      </c>
      <c r="G15" s="24"/>
      <c r="H15" s="24"/>
      <c r="I15" s="25"/>
      <c r="J15" s="80">
        <f>$D$51</f>
        <v>0</v>
      </c>
      <c r="K15" s="112"/>
      <c r="L15" s="112"/>
      <c r="M15" s="112"/>
      <c r="N15" s="81"/>
      <c r="O15" s="31" t="str">
        <f>IF(F15=0,"",INDEX($J$19:$J$21,MATCH(F15,$F$19:$F$21,0)))</f>
        <v/>
      </c>
    </row>
    <row r="16" spans="2:15" ht="21" customHeight="1" thickBot="1">
      <c r="B16" s="134"/>
      <c r="C16" s="135"/>
      <c r="D16" s="135"/>
      <c r="E16" s="135"/>
      <c r="F16" s="26">
        <f>$B$55</f>
        <v>0</v>
      </c>
      <c r="G16" s="27"/>
      <c r="H16" s="27"/>
      <c r="I16" s="28"/>
      <c r="J16" s="113">
        <f>$D$60</f>
        <v>0</v>
      </c>
      <c r="K16" s="114"/>
      <c r="L16" s="114"/>
      <c r="M16" s="114"/>
      <c r="N16" s="115"/>
      <c r="O16" s="29" t="str">
        <f>IF(F16=0,"",INDEX($J$19:$J$21,MATCH(F16,$F$19:$F$21,0)))</f>
        <v/>
      </c>
    </row>
    <row r="17" spans="1:15" ht="21" customHeight="1" thickBot="1">
      <c r="B17" s="137" t="s">
        <v>30</v>
      </c>
      <c r="C17" s="138"/>
      <c r="D17" s="138"/>
      <c r="E17" s="138"/>
      <c r="F17" s="138"/>
      <c r="G17" s="138"/>
      <c r="H17" s="138"/>
      <c r="I17" s="138"/>
      <c r="J17" s="136" t="s">
        <v>19</v>
      </c>
      <c r="K17" s="136"/>
      <c r="L17" s="136"/>
      <c r="M17" s="136"/>
      <c r="N17" s="35" t="s">
        <v>35</v>
      </c>
      <c r="O17" s="36">
        <f>SUM(O13:O16)</f>
        <v>0</v>
      </c>
    </row>
    <row r="18" spans="1:15" ht="6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9.2" customHeight="1">
      <c r="B19" s="116" t="s">
        <v>36</v>
      </c>
      <c r="C19" s="117"/>
      <c r="D19" s="117"/>
      <c r="E19" s="118"/>
      <c r="F19" s="37" t="s">
        <v>32</v>
      </c>
      <c r="G19" s="38"/>
      <c r="H19" s="38"/>
      <c r="I19" s="38"/>
      <c r="J19" s="39">
        <v>9000</v>
      </c>
      <c r="K19" s="39"/>
      <c r="L19" s="39"/>
      <c r="M19" s="40"/>
      <c r="N19" s="41"/>
      <c r="O19" s="41"/>
    </row>
    <row r="20" spans="1:15" ht="19.2" customHeight="1">
      <c r="B20" s="119"/>
      <c r="C20" s="120"/>
      <c r="D20" s="120"/>
      <c r="E20" s="121"/>
      <c r="F20" s="42" t="s">
        <v>33</v>
      </c>
      <c r="G20" s="43"/>
      <c r="H20" s="43"/>
      <c r="I20" s="43"/>
      <c r="J20" s="44">
        <v>7800</v>
      </c>
      <c r="K20" s="44"/>
      <c r="L20" s="44"/>
      <c r="M20" s="45"/>
      <c r="N20" s="41"/>
      <c r="O20" s="41"/>
    </row>
    <row r="21" spans="1:15" ht="19.2" customHeight="1" thickBot="1">
      <c r="B21" s="122"/>
      <c r="C21" s="123"/>
      <c r="D21" s="123"/>
      <c r="E21" s="124"/>
      <c r="F21" s="46" t="s">
        <v>34</v>
      </c>
      <c r="G21" s="47"/>
      <c r="H21" s="47"/>
      <c r="I21" s="47"/>
      <c r="J21" s="48">
        <v>8400</v>
      </c>
      <c r="K21" s="48"/>
      <c r="L21" s="48"/>
      <c r="M21" s="49"/>
      <c r="N21" s="41"/>
      <c r="O21" s="41"/>
    </row>
    <row r="22" spans="1:15" ht="18" hidden="1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8" customHeight="1">
      <c r="B23" s="41" t="s">
        <v>12</v>
      </c>
      <c r="C23" s="50" t="s">
        <v>38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8.600000000000001" customHeight="1">
      <c r="C24" s="1" t="s">
        <v>31</v>
      </c>
    </row>
    <row r="25" spans="1:15" ht="35.4" customHeight="1">
      <c r="A25" s="125" t="s">
        <v>39</v>
      </c>
      <c r="B25" s="126"/>
      <c r="C25" s="126"/>
      <c r="D25" s="126"/>
      <c r="E25" s="126"/>
      <c r="F25" s="127" t="s">
        <v>47</v>
      </c>
      <c r="G25" s="127"/>
      <c r="H25" s="127"/>
      <c r="I25" s="127"/>
      <c r="J25" s="127"/>
      <c r="K25" s="127"/>
      <c r="L25" s="127"/>
      <c r="M25" s="127"/>
      <c r="N25" s="139" t="s">
        <v>40</v>
      </c>
      <c r="O25" s="139"/>
    </row>
    <row r="26" spans="1:15" ht="21" customHeight="1" thickBot="1">
      <c r="B26" s="1"/>
      <c r="C26" s="128" t="s">
        <v>20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 t="s">
        <v>21</v>
      </c>
      <c r="O26" s="130"/>
    </row>
    <row r="27" spans="1:15" ht="16.8" customHeight="1" thickBot="1">
      <c r="B27" s="51" t="s">
        <v>17</v>
      </c>
      <c r="C27" s="52" t="s">
        <v>1</v>
      </c>
      <c r="D27" s="98" t="s">
        <v>2</v>
      </c>
      <c r="E27" s="99"/>
      <c r="F27" s="99"/>
      <c r="G27" s="99"/>
      <c r="H27" s="99"/>
      <c r="I27" s="99" t="s">
        <v>9</v>
      </c>
      <c r="J27" s="99"/>
      <c r="K27" s="99"/>
      <c r="L27" s="100"/>
      <c r="M27" s="53" t="s">
        <v>4</v>
      </c>
      <c r="N27" s="53" t="s">
        <v>3</v>
      </c>
      <c r="O27" s="54" t="s">
        <v>23</v>
      </c>
    </row>
    <row r="28" spans="1:15" ht="21" customHeight="1">
      <c r="A28" s="101">
        <f>$F$7</f>
        <v>0</v>
      </c>
      <c r="B28" s="140"/>
      <c r="C28" s="143"/>
      <c r="D28" s="146"/>
      <c r="E28" s="146"/>
      <c r="F28" s="146"/>
      <c r="G28" s="146"/>
      <c r="H28" s="146"/>
      <c r="I28" s="32" t="s">
        <v>29</v>
      </c>
      <c r="J28" s="146"/>
      <c r="K28" s="146"/>
      <c r="L28" s="146"/>
      <c r="M28" s="5"/>
      <c r="N28" s="6"/>
      <c r="O28" s="16"/>
    </row>
    <row r="29" spans="1:15" ht="21" customHeight="1">
      <c r="A29" s="101"/>
      <c r="B29" s="141"/>
      <c r="C29" s="144"/>
      <c r="D29" s="147"/>
      <c r="E29" s="147"/>
      <c r="F29" s="147"/>
      <c r="G29" s="147"/>
      <c r="H29" s="147"/>
      <c r="I29" s="33">
        <v>1</v>
      </c>
      <c r="J29" s="147"/>
      <c r="K29" s="147"/>
      <c r="L29" s="147"/>
      <c r="M29" s="15"/>
      <c r="N29" s="17"/>
      <c r="O29" s="18"/>
    </row>
    <row r="30" spans="1:15" ht="21" customHeight="1">
      <c r="A30" s="101">
        <f>$F$7</f>
        <v>0</v>
      </c>
      <c r="B30" s="141"/>
      <c r="C30" s="144"/>
      <c r="D30" s="147"/>
      <c r="E30" s="147"/>
      <c r="F30" s="147"/>
      <c r="G30" s="147"/>
      <c r="H30" s="147"/>
      <c r="I30" s="33">
        <v>2</v>
      </c>
      <c r="J30" s="147"/>
      <c r="K30" s="147"/>
      <c r="L30" s="147"/>
      <c r="M30" s="15"/>
      <c r="N30" s="17"/>
      <c r="O30" s="18"/>
    </row>
    <row r="31" spans="1:15" ht="21" customHeight="1">
      <c r="A31" s="101"/>
      <c r="B31" s="141"/>
      <c r="C31" s="144"/>
      <c r="D31" s="147"/>
      <c r="E31" s="147"/>
      <c r="F31" s="147"/>
      <c r="G31" s="147"/>
      <c r="H31" s="147"/>
      <c r="I31" s="33">
        <v>3</v>
      </c>
      <c r="J31" s="147"/>
      <c r="K31" s="147"/>
      <c r="L31" s="147"/>
      <c r="M31" s="15"/>
      <c r="N31" s="17"/>
      <c r="O31" s="18"/>
    </row>
    <row r="32" spans="1:15" ht="21" customHeight="1">
      <c r="A32" s="101">
        <f>$F$7</f>
        <v>0</v>
      </c>
      <c r="B32" s="141"/>
      <c r="C32" s="144"/>
      <c r="D32" s="108" t="s">
        <v>28</v>
      </c>
      <c r="E32" s="108"/>
      <c r="F32" s="108"/>
      <c r="G32" s="108"/>
      <c r="H32" s="108"/>
      <c r="I32" s="33">
        <v>4</v>
      </c>
      <c r="J32" s="147"/>
      <c r="K32" s="147"/>
      <c r="L32" s="147"/>
      <c r="M32" s="15"/>
      <c r="N32" s="17"/>
      <c r="O32" s="18"/>
    </row>
    <row r="33" spans="1:17" ht="21" customHeight="1">
      <c r="A33" s="101"/>
      <c r="B33" s="141"/>
      <c r="C33" s="144"/>
      <c r="D33" s="147"/>
      <c r="E33" s="147"/>
      <c r="F33" s="147"/>
      <c r="G33" s="147"/>
      <c r="H33" s="147"/>
      <c r="I33" s="33">
        <v>5</v>
      </c>
      <c r="J33" s="147"/>
      <c r="K33" s="147"/>
      <c r="L33" s="147"/>
      <c r="M33" s="15"/>
      <c r="N33" s="17"/>
      <c r="O33" s="18"/>
    </row>
    <row r="34" spans="1:17" ht="21" customHeight="1">
      <c r="A34" s="101">
        <f>$F$7</f>
        <v>0</v>
      </c>
      <c r="B34" s="141"/>
      <c r="C34" s="144"/>
      <c r="D34" s="147"/>
      <c r="E34" s="147"/>
      <c r="F34" s="147"/>
      <c r="G34" s="147"/>
      <c r="H34" s="147"/>
      <c r="I34" s="33">
        <v>6</v>
      </c>
      <c r="J34" s="147"/>
      <c r="K34" s="147"/>
      <c r="L34" s="147"/>
      <c r="M34" s="15"/>
      <c r="N34" s="17"/>
      <c r="O34" s="18"/>
    </row>
    <row r="35" spans="1:17" ht="21" customHeight="1">
      <c r="A35" s="101"/>
      <c r="B35" s="141"/>
      <c r="C35" s="144"/>
      <c r="D35" s="147"/>
      <c r="E35" s="147"/>
      <c r="F35" s="147"/>
      <c r="G35" s="147"/>
      <c r="H35" s="147"/>
      <c r="I35" s="33">
        <v>7</v>
      </c>
      <c r="J35" s="147"/>
      <c r="K35" s="147"/>
      <c r="L35" s="147"/>
      <c r="M35" s="15"/>
      <c r="N35" s="17"/>
      <c r="O35" s="18"/>
    </row>
    <row r="36" spans="1:17" ht="21" customHeight="1" thickBot="1">
      <c r="A36" s="13"/>
      <c r="B36" s="142"/>
      <c r="C36" s="145"/>
      <c r="D36" s="148"/>
      <c r="E36" s="148"/>
      <c r="F36" s="148"/>
      <c r="G36" s="148"/>
      <c r="H36" s="148"/>
      <c r="I36" s="34">
        <v>8</v>
      </c>
      <c r="J36" s="148"/>
      <c r="K36" s="148"/>
      <c r="L36" s="148"/>
      <c r="M36" s="7"/>
      <c r="N36" s="8"/>
      <c r="O36" s="19"/>
      <c r="Q36" s="14"/>
    </row>
    <row r="37" spans="1:17" ht="21" customHeight="1">
      <c r="A37" s="13"/>
      <c r="B37" s="140"/>
      <c r="C37" s="143"/>
      <c r="D37" s="146"/>
      <c r="E37" s="146"/>
      <c r="F37" s="146"/>
      <c r="G37" s="146"/>
      <c r="H37" s="146"/>
      <c r="I37" s="32" t="s">
        <v>29</v>
      </c>
      <c r="J37" s="146"/>
      <c r="K37" s="146"/>
      <c r="L37" s="146"/>
      <c r="M37" s="5"/>
      <c r="N37" s="6"/>
      <c r="O37" s="16"/>
    </row>
    <row r="38" spans="1:17" ht="21" customHeight="1">
      <c r="A38" s="101">
        <f>$F$7</f>
        <v>0</v>
      </c>
      <c r="B38" s="141"/>
      <c r="C38" s="144"/>
      <c r="D38" s="147"/>
      <c r="E38" s="147"/>
      <c r="F38" s="147"/>
      <c r="G38" s="147"/>
      <c r="H38" s="147"/>
      <c r="I38" s="33">
        <v>1</v>
      </c>
      <c r="J38" s="147"/>
      <c r="K38" s="147"/>
      <c r="L38" s="147"/>
      <c r="M38" s="15"/>
      <c r="N38" s="17"/>
      <c r="O38" s="18"/>
    </row>
    <row r="39" spans="1:17" ht="21" customHeight="1">
      <c r="A39" s="101"/>
      <c r="B39" s="141"/>
      <c r="C39" s="144"/>
      <c r="D39" s="147"/>
      <c r="E39" s="147"/>
      <c r="F39" s="147"/>
      <c r="G39" s="147"/>
      <c r="H39" s="147"/>
      <c r="I39" s="33">
        <v>2</v>
      </c>
      <c r="J39" s="147"/>
      <c r="K39" s="147"/>
      <c r="L39" s="147"/>
      <c r="M39" s="15"/>
      <c r="N39" s="17"/>
      <c r="O39" s="18"/>
    </row>
    <row r="40" spans="1:17" ht="21" customHeight="1">
      <c r="A40" s="101">
        <f>$F$7</f>
        <v>0</v>
      </c>
      <c r="B40" s="141"/>
      <c r="C40" s="144"/>
      <c r="D40" s="147"/>
      <c r="E40" s="147"/>
      <c r="F40" s="147"/>
      <c r="G40" s="147"/>
      <c r="H40" s="147"/>
      <c r="I40" s="33">
        <v>3</v>
      </c>
      <c r="J40" s="147"/>
      <c r="K40" s="147"/>
      <c r="L40" s="147"/>
      <c r="M40" s="15"/>
      <c r="N40" s="17"/>
      <c r="O40" s="18"/>
    </row>
    <row r="41" spans="1:17" ht="21" customHeight="1">
      <c r="A41" s="101"/>
      <c r="B41" s="141"/>
      <c r="C41" s="144"/>
      <c r="D41" s="108" t="s">
        <v>28</v>
      </c>
      <c r="E41" s="108"/>
      <c r="F41" s="108"/>
      <c r="G41" s="108"/>
      <c r="H41" s="108"/>
      <c r="I41" s="33">
        <v>4</v>
      </c>
      <c r="J41" s="147"/>
      <c r="K41" s="147"/>
      <c r="L41" s="147"/>
      <c r="M41" s="15"/>
      <c r="N41" s="17"/>
      <c r="O41" s="18"/>
    </row>
    <row r="42" spans="1:17" ht="21" customHeight="1">
      <c r="A42" s="101">
        <f>$F$7</f>
        <v>0</v>
      </c>
      <c r="B42" s="141"/>
      <c r="C42" s="144"/>
      <c r="D42" s="147"/>
      <c r="E42" s="147"/>
      <c r="F42" s="147"/>
      <c r="G42" s="147"/>
      <c r="H42" s="147"/>
      <c r="I42" s="33">
        <v>5</v>
      </c>
      <c r="J42" s="147"/>
      <c r="K42" s="147"/>
      <c r="L42" s="147"/>
      <c r="M42" s="15"/>
      <c r="N42" s="17"/>
      <c r="O42" s="18"/>
    </row>
    <row r="43" spans="1:17" ht="21" customHeight="1">
      <c r="A43" s="101"/>
      <c r="B43" s="141"/>
      <c r="C43" s="144"/>
      <c r="D43" s="147"/>
      <c r="E43" s="147"/>
      <c r="F43" s="147"/>
      <c r="G43" s="147"/>
      <c r="H43" s="147"/>
      <c r="I43" s="33">
        <v>6</v>
      </c>
      <c r="J43" s="147"/>
      <c r="K43" s="147"/>
      <c r="L43" s="147"/>
      <c r="M43" s="15"/>
      <c r="N43" s="17"/>
      <c r="O43" s="18"/>
    </row>
    <row r="44" spans="1:17" ht="21" customHeight="1">
      <c r="A44" s="101">
        <f>$F$7</f>
        <v>0</v>
      </c>
      <c r="B44" s="141"/>
      <c r="C44" s="144"/>
      <c r="D44" s="147"/>
      <c r="E44" s="147"/>
      <c r="F44" s="147"/>
      <c r="G44" s="147"/>
      <c r="H44" s="147"/>
      <c r="I44" s="33">
        <v>7</v>
      </c>
      <c r="J44" s="147"/>
      <c r="K44" s="147"/>
      <c r="L44" s="147"/>
      <c r="M44" s="15"/>
      <c r="N44" s="17"/>
      <c r="O44" s="18"/>
    </row>
    <row r="45" spans="1:17" ht="21" customHeight="1" thickBot="1">
      <c r="A45" s="101"/>
      <c r="B45" s="142"/>
      <c r="C45" s="145"/>
      <c r="D45" s="148"/>
      <c r="E45" s="148"/>
      <c r="F45" s="148"/>
      <c r="G45" s="148"/>
      <c r="H45" s="148"/>
      <c r="I45" s="34">
        <v>8</v>
      </c>
      <c r="J45" s="148"/>
      <c r="K45" s="148"/>
      <c r="L45" s="148"/>
      <c r="M45" s="7"/>
      <c r="N45" s="8"/>
      <c r="O45" s="19"/>
    </row>
    <row r="46" spans="1:17" ht="21" customHeight="1">
      <c r="A46" s="13"/>
      <c r="B46" s="140"/>
      <c r="C46" s="143"/>
      <c r="D46" s="146"/>
      <c r="E46" s="146"/>
      <c r="F46" s="146"/>
      <c r="G46" s="146"/>
      <c r="H46" s="146"/>
      <c r="I46" s="32" t="s">
        <v>29</v>
      </c>
      <c r="J46" s="146"/>
      <c r="K46" s="146"/>
      <c r="L46" s="146"/>
      <c r="M46" s="5"/>
      <c r="N46" s="6"/>
      <c r="O46" s="16"/>
    </row>
    <row r="47" spans="1:17" ht="21" customHeight="1">
      <c r="A47" s="101">
        <f>$F$7</f>
        <v>0</v>
      </c>
      <c r="B47" s="141"/>
      <c r="C47" s="144"/>
      <c r="D47" s="147"/>
      <c r="E47" s="147"/>
      <c r="F47" s="147"/>
      <c r="G47" s="147"/>
      <c r="H47" s="147"/>
      <c r="I47" s="33">
        <v>1</v>
      </c>
      <c r="J47" s="147"/>
      <c r="K47" s="147"/>
      <c r="L47" s="147"/>
      <c r="M47" s="15"/>
      <c r="N47" s="17"/>
      <c r="O47" s="18"/>
    </row>
    <row r="48" spans="1:17" ht="21" customHeight="1">
      <c r="A48" s="101"/>
      <c r="B48" s="141"/>
      <c r="C48" s="144"/>
      <c r="D48" s="147"/>
      <c r="E48" s="147"/>
      <c r="F48" s="147"/>
      <c r="G48" s="147"/>
      <c r="H48" s="147"/>
      <c r="I48" s="33">
        <v>2</v>
      </c>
      <c r="J48" s="147"/>
      <c r="K48" s="147"/>
      <c r="L48" s="147"/>
      <c r="M48" s="15"/>
      <c r="N48" s="17"/>
      <c r="O48" s="18"/>
    </row>
    <row r="49" spans="1:15" ht="21" customHeight="1">
      <c r="A49" s="101">
        <f>$F$7</f>
        <v>0</v>
      </c>
      <c r="B49" s="141"/>
      <c r="C49" s="144"/>
      <c r="D49" s="147"/>
      <c r="E49" s="147"/>
      <c r="F49" s="147"/>
      <c r="G49" s="147"/>
      <c r="H49" s="147"/>
      <c r="I49" s="33">
        <v>3</v>
      </c>
      <c r="J49" s="147"/>
      <c r="K49" s="147"/>
      <c r="L49" s="147"/>
      <c r="M49" s="15"/>
      <c r="N49" s="17"/>
      <c r="O49" s="18"/>
    </row>
    <row r="50" spans="1:15" ht="21" customHeight="1">
      <c r="A50" s="101"/>
      <c r="B50" s="141"/>
      <c r="C50" s="144"/>
      <c r="D50" s="108" t="s">
        <v>28</v>
      </c>
      <c r="E50" s="108"/>
      <c r="F50" s="108"/>
      <c r="G50" s="108"/>
      <c r="H50" s="108"/>
      <c r="I50" s="33">
        <v>4</v>
      </c>
      <c r="J50" s="147"/>
      <c r="K50" s="147"/>
      <c r="L50" s="147"/>
      <c r="M50" s="15"/>
      <c r="N50" s="17"/>
      <c r="O50" s="18"/>
    </row>
    <row r="51" spans="1:15" ht="21" customHeight="1">
      <c r="A51" s="101">
        <f>$F$7</f>
        <v>0</v>
      </c>
      <c r="B51" s="141"/>
      <c r="C51" s="144"/>
      <c r="D51" s="147"/>
      <c r="E51" s="147"/>
      <c r="F51" s="147"/>
      <c r="G51" s="147"/>
      <c r="H51" s="147"/>
      <c r="I51" s="33">
        <v>5</v>
      </c>
      <c r="J51" s="147"/>
      <c r="K51" s="147"/>
      <c r="L51" s="147"/>
      <c r="M51" s="15"/>
      <c r="N51" s="17"/>
      <c r="O51" s="18"/>
    </row>
    <row r="52" spans="1:15" ht="21" customHeight="1">
      <c r="A52" s="101"/>
      <c r="B52" s="141"/>
      <c r="C52" s="144"/>
      <c r="D52" s="147"/>
      <c r="E52" s="147"/>
      <c r="F52" s="147"/>
      <c r="G52" s="147"/>
      <c r="H52" s="147"/>
      <c r="I52" s="33">
        <v>6</v>
      </c>
      <c r="J52" s="147"/>
      <c r="K52" s="147"/>
      <c r="L52" s="147"/>
      <c r="M52" s="15"/>
      <c r="N52" s="17"/>
      <c r="O52" s="18"/>
    </row>
    <row r="53" spans="1:15" ht="21" customHeight="1">
      <c r="A53" s="101">
        <f>$F$7</f>
        <v>0</v>
      </c>
      <c r="B53" s="141"/>
      <c r="C53" s="144"/>
      <c r="D53" s="147"/>
      <c r="E53" s="147"/>
      <c r="F53" s="147"/>
      <c r="G53" s="147"/>
      <c r="H53" s="147"/>
      <c r="I53" s="33">
        <v>7</v>
      </c>
      <c r="J53" s="147"/>
      <c r="K53" s="147"/>
      <c r="L53" s="147"/>
      <c r="M53" s="15"/>
      <c r="N53" s="17"/>
      <c r="O53" s="18"/>
    </row>
    <row r="54" spans="1:15" ht="21" customHeight="1" thickBot="1">
      <c r="A54" s="101"/>
      <c r="B54" s="142"/>
      <c r="C54" s="145"/>
      <c r="D54" s="148"/>
      <c r="E54" s="148"/>
      <c r="F54" s="148"/>
      <c r="G54" s="148"/>
      <c r="H54" s="148"/>
      <c r="I54" s="34">
        <v>8</v>
      </c>
      <c r="J54" s="148"/>
      <c r="K54" s="148"/>
      <c r="L54" s="148"/>
      <c r="M54" s="7"/>
      <c r="N54" s="8"/>
      <c r="O54" s="19"/>
    </row>
    <row r="55" spans="1:15" ht="21" customHeight="1">
      <c r="A55" s="13"/>
      <c r="B55" s="140"/>
      <c r="C55" s="143"/>
      <c r="D55" s="146"/>
      <c r="E55" s="146"/>
      <c r="F55" s="146"/>
      <c r="G55" s="146"/>
      <c r="H55" s="146"/>
      <c r="I55" s="32" t="s">
        <v>29</v>
      </c>
      <c r="J55" s="146"/>
      <c r="K55" s="146"/>
      <c r="L55" s="146"/>
      <c r="M55" s="5"/>
      <c r="N55" s="6"/>
      <c r="O55" s="16"/>
    </row>
    <row r="56" spans="1:15" ht="21" customHeight="1">
      <c r="A56" s="101">
        <f>$F$7</f>
        <v>0</v>
      </c>
      <c r="B56" s="141"/>
      <c r="C56" s="144"/>
      <c r="D56" s="147"/>
      <c r="E56" s="147"/>
      <c r="F56" s="147"/>
      <c r="G56" s="147"/>
      <c r="H56" s="147"/>
      <c r="I56" s="33">
        <v>1</v>
      </c>
      <c r="J56" s="147"/>
      <c r="K56" s="147"/>
      <c r="L56" s="147"/>
      <c r="M56" s="15"/>
      <c r="N56" s="17"/>
      <c r="O56" s="18"/>
    </row>
    <row r="57" spans="1:15" ht="21" customHeight="1">
      <c r="A57" s="101"/>
      <c r="B57" s="141"/>
      <c r="C57" s="144"/>
      <c r="D57" s="147"/>
      <c r="E57" s="147"/>
      <c r="F57" s="147"/>
      <c r="G57" s="147"/>
      <c r="H57" s="147"/>
      <c r="I57" s="33">
        <v>2</v>
      </c>
      <c r="J57" s="147"/>
      <c r="K57" s="147"/>
      <c r="L57" s="147"/>
      <c r="M57" s="15"/>
      <c r="N57" s="17"/>
      <c r="O57" s="18"/>
    </row>
    <row r="58" spans="1:15" ht="21" customHeight="1">
      <c r="A58" s="101">
        <f>$F$7</f>
        <v>0</v>
      </c>
      <c r="B58" s="141"/>
      <c r="C58" s="144"/>
      <c r="D58" s="147"/>
      <c r="E58" s="147"/>
      <c r="F58" s="147"/>
      <c r="G58" s="147"/>
      <c r="H58" s="147"/>
      <c r="I58" s="33">
        <v>3</v>
      </c>
      <c r="J58" s="147"/>
      <c r="K58" s="147"/>
      <c r="L58" s="147"/>
      <c r="M58" s="15"/>
      <c r="N58" s="17"/>
      <c r="O58" s="18"/>
    </row>
    <row r="59" spans="1:15" ht="21" customHeight="1">
      <c r="A59" s="101"/>
      <c r="B59" s="141"/>
      <c r="C59" s="144"/>
      <c r="D59" s="108" t="s">
        <v>28</v>
      </c>
      <c r="E59" s="108"/>
      <c r="F59" s="108"/>
      <c r="G59" s="108"/>
      <c r="H59" s="108"/>
      <c r="I59" s="33">
        <v>4</v>
      </c>
      <c r="J59" s="147"/>
      <c r="K59" s="147"/>
      <c r="L59" s="147"/>
      <c r="M59" s="15"/>
      <c r="N59" s="17"/>
      <c r="O59" s="18"/>
    </row>
    <row r="60" spans="1:15" ht="21" customHeight="1">
      <c r="A60" s="101">
        <f>$F$7</f>
        <v>0</v>
      </c>
      <c r="B60" s="141"/>
      <c r="C60" s="144"/>
      <c r="D60" s="147"/>
      <c r="E60" s="147"/>
      <c r="F60" s="147"/>
      <c r="G60" s="147"/>
      <c r="H60" s="147"/>
      <c r="I60" s="33">
        <v>5</v>
      </c>
      <c r="J60" s="147"/>
      <c r="K60" s="147"/>
      <c r="L60" s="147"/>
      <c r="M60" s="15"/>
      <c r="N60" s="17"/>
      <c r="O60" s="18"/>
    </row>
    <row r="61" spans="1:15" ht="21" customHeight="1">
      <c r="A61" s="101"/>
      <c r="B61" s="141"/>
      <c r="C61" s="144"/>
      <c r="D61" s="147"/>
      <c r="E61" s="147"/>
      <c r="F61" s="147"/>
      <c r="G61" s="147"/>
      <c r="H61" s="147"/>
      <c r="I61" s="33">
        <v>6</v>
      </c>
      <c r="J61" s="147"/>
      <c r="K61" s="147"/>
      <c r="L61" s="147"/>
      <c r="M61" s="15"/>
      <c r="N61" s="17"/>
      <c r="O61" s="18"/>
    </row>
    <row r="62" spans="1:15" ht="21" customHeight="1">
      <c r="A62" s="101">
        <f>$F$7</f>
        <v>0</v>
      </c>
      <c r="B62" s="141"/>
      <c r="C62" s="144"/>
      <c r="D62" s="147"/>
      <c r="E62" s="147"/>
      <c r="F62" s="147"/>
      <c r="G62" s="147"/>
      <c r="H62" s="147"/>
      <c r="I62" s="33">
        <v>7</v>
      </c>
      <c r="J62" s="147"/>
      <c r="K62" s="147"/>
      <c r="L62" s="147"/>
      <c r="M62" s="15"/>
      <c r="N62" s="17"/>
      <c r="O62" s="18"/>
    </row>
    <row r="63" spans="1:15" ht="21" customHeight="1" thickBot="1">
      <c r="A63" s="101"/>
      <c r="B63" s="142"/>
      <c r="C63" s="145"/>
      <c r="D63" s="148"/>
      <c r="E63" s="148"/>
      <c r="F63" s="148"/>
      <c r="G63" s="148"/>
      <c r="H63" s="148"/>
      <c r="I63" s="34">
        <v>8</v>
      </c>
      <c r="J63" s="148"/>
      <c r="K63" s="148"/>
      <c r="L63" s="148"/>
      <c r="M63" s="7"/>
      <c r="N63" s="8"/>
      <c r="O63" s="19"/>
    </row>
  </sheetData>
  <sheetProtection algorithmName="SHA-512" hashValue="dOQfXY7obyMFPJjZHBAdCRqJFwzCBpJZj5SeVz8+GjWdPl4vWfgwSknxWkGdpIYngMzYrbVOlCHMlm9wKqdCcA==" saltValue="XFatUsPQdzgUf86rDs38ag==" spinCount="100000" sheet="1" objects="1" scenarios="1"/>
  <mergeCells count="102">
    <mergeCell ref="A62:A63"/>
    <mergeCell ref="J13:N13"/>
    <mergeCell ref="J14:N14"/>
    <mergeCell ref="J15:N15"/>
    <mergeCell ref="J16:N16"/>
    <mergeCell ref="B19:E21"/>
    <mergeCell ref="M5:O5"/>
    <mergeCell ref="A47:A48"/>
    <mergeCell ref="A49:A50"/>
    <mergeCell ref="A51:A52"/>
    <mergeCell ref="A53:A54"/>
    <mergeCell ref="A56:A57"/>
    <mergeCell ref="A58:A59"/>
    <mergeCell ref="A60:A61"/>
    <mergeCell ref="A28:A29"/>
    <mergeCell ref="A30:A31"/>
    <mergeCell ref="A32:A33"/>
    <mergeCell ref="A34:A35"/>
    <mergeCell ref="A38:A39"/>
    <mergeCell ref="A40:A41"/>
    <mergeCell ref="A42:A43"/>
    <mergeCell ref="A44:A45"/>
    <mergeCell ref="B37:B45"/>
    <mergeCell ref="C37:C45"/>
    <mergeCell ref="D37:H40"/>
    <mergeCell ref="J37:L37"/>
    <mergeCell ref="J38:L38"/>
    <mergeCell ref="J39:L39"/>
    <mergeCell ref="J40:L40"/>
    <mergeCell ref="D41:H41"/>
    <mergeCell ref="J45:L45"/>
    <mergeCell ref="J41:L41"/>
    <mergeCell ref="D42:H45"/>
    <mergeCell ref="J42:L42"/>
    <mergeCell ref="J43:L43"/>
    <mergeCell ref="J44:L44"/>
    <mergeCell ref="N26:O26"/>
    <mergeCell ref="B13:E16"/>
    <mergeCell ref="C2:G2"/>
    <mergeCell ref="H2:O2"/>
    <mergeCell ref="N6:O6"/>
    <mergeCell ref="B7:E7"/>
    <mergeCell ref="F7:O7"/>
    <mergeCell ref="D10:E10"/>
    <mergeCell ref="F10:M10"/>
    <mergeCell ref="D11:E11"/>
    <mergeCell ref="F11:O11"/>
    <mergeCell ref="B8:C11"/>
    <mergeCell ref="D8:E8"/>
    <mergeCell ref="F8:M8"/>
    <mergeCell ref="D9:E9"/>
    <mergeCell ref="F9:M9"/>
    <mergeCell ref="B17:I17"/>
    <mergeCell ref="J17:M17"/>
    <mergeCell ref="A25:E25"/>
    <mergeCell ref="C26:M26"/>
    <mergeCell ref="N25:O25"/>
    <mergeCell ref="F25:M25"/>
    <mergeCell ref="J35:L35"/>
    <mergeCell ref="B28:B36"/>
    <mergeCell ref="C28:C36"/>
    <mergeCell ref="J28:L28"/>
    <mergeCell ref="I27:L27"/>
    <mergeCell ref="D33:H36"/>
    <mergeCell ref="D32:H32"/>
    <mergeCell ref="D27:H27"/>
    <mergeCell ref="D28:H31"/>
    <mergeCell ref="J29:L29"/>
    <mergeCell ref="J30:L30"/>
    <mergeCell ref="J31:L31"/>
    <mergeCell ref="J32:L32"/>
    <mergeCell ref="J33:L33"/>
    <mergeCell ref="J34:L34"/>
    <mergeCell ref="J36:L36"/>
    <mergeCell ref="B46:B54"/>
    <mergeCell ref="C46:C54"/>
    <mergeCell ref="D46:H49"/>
    <mergeCell ref="J46:L46"/>
    <mergeCell ref="J47:L47"/>
    <mergeCell ref="J48:L48"/>
    <mergeCell ref="J49:L49"/>
    <mergeCell ref="D50:H50"/>
    <mergeCell ref="J50:L50"/>
    <mergeCell ref="D51:H54"/>
    <mergeCell ref="J51:L51"/>
    <mergeCell ref="J52:L52"/>
    <mergeCell ref="J53:L53"/>
    <mergeCell ref="J54:L54"/>
    <mergeCell ref="B55:B63"/>
    <mergeCell ref="C55:C63"/>
    <mergeCell ref="D55:H58"/>
    <mergeCell ref="J55:L55"/>
    <mergeCell ref="J56:L56"/>
    <mergeCell ref="J57:L57"/>
    <mergeCell ref="J58:L58"/>
    <mergeCell ref="D59:H59"/>
    <mergeCell ref="J59:L59"/>
    <mergeCell ref="D60:H63"/>
    <mergeCell ref="J60:L60"/>
    <mergeCell ref="J61:L61"/>
    <mergeCell ref="J62:L62"/>
    <mergeCell ref="J63:L63"/>
  </mergeCells>
  <phoneticPr fontId="1"/>
  <conditionalFormatting sqref="B28">
    <cfRule type="containsText" dxfId="28" priority="43" operator="containsText" text="２部">
      <formula>NOT(ISERROR(SEARCH("２部",B28)))</formula>
    </cfRule>
    <cfRule type="containsText" dxfId="27" priority="44" operator="containsText" text="１部">
      <formula>NOT(ISERROR(SEARCH("１部",B28)))</formula>
    </cfRule>
    <cfRule type="containsText" dxfId="26" priority="45" operator="containsText" text="混成団体">
      <formula>NOT(ISERROR(SEARCH("混成団体",B28)))</formula>
    </cfRule>
    <cfRule type="containsText" dxfId="25" priority="46" operator="containsText" text="女子団体">
      <formula>NOT(ISERROR(SEARCH("女子団体",B28)))</formula>
    </cfRule>
    <cfRule type="containsText" dxfId="24" priority="47" operator="containsText" text="男子団体">
      <formula>NOT(ISERROR(SEARCH("男子団体",B28)))</formula>
    </cfRule>
    <cfRule type="containsText" dxfId="23" priority="48" operator="containsText" text="３部">
      <formula>NOT(ISERROR(SEARCH("３部",B28)))</formula>
    </cfRule>
  </conditionalFormatting>
  <conditionalFormatting sqref="B28:B63">
    <cfRule type="containsText" dxfId="22" priority="3" operator="containsText" text="混成団体">
      <formula>NOT(ISERROR(SEARCH("混成団体",B28)))</formula>
    </cfRule>
    <cfRule type="containsText" dxfId="21" priority="4" operator="containsText" text="女子団体">
      <formula>NOT(ISERROR(SEARCH("女子団体",B28)))</formula>
    </cfRule>
    <cfRule type="containsText" dxfId="20" priority="5" operator="containsText" text="男子団体">
      <formula>NOT(ISERROR(SEARCH("男子団体",B28)))</formula>
    </cfRule>
  </conditionalFormatting>
  <conditionalFormatting sqref="B55">
    <cfRule type="containsText" dxfId="19" priority="9" operator="containsText" text="混成団体">
      <formula>NOT(ISERROR(SEARCH("混成団体",B55)))</formula>
    </cfRule>
    <cfRule type="containsText" dxfId="18" priority="10" operator="containsText" text="女子団体">
      <formula>NOT(ISERROR(SEARCH("女子団体",B55)))</formula>
    </cfRule>
    <cfRule type="containsText" dxfId="17" priority="11" operator="containsText" text="男子団体">
      <formula>NOT(ISERROR(SEARCH("男子団体",B55)))</formula>
    </cfRule>
    <cfRule type="containsText" dxfId="16" priority="12" operator="containsText" text="３部">
      <formula>NOT(ISERROR(SEARCH("３部",B55)))</formula>
    </cfRule>
  </conditionalFormatting>
  <conditionalFormatting sqref="B37:C37">
    <cfRule type="containsText" dxfId="15" priority="25" operator="containsText" text="２部">
      <formula>NOT(ISERROR(SEARCH("２部",B37)))</formula>
    </cfRule>
    <cfRule type="containsText" dxfId="14" priority="26" operator="containsText" text="１部">
      <formula>NOT(ISERROR(SEARCH("１部",B37)))</formula>
    </cfRule>
    <cfRule type="containsText" dxfId="13" priority="27" operator="containsText" text="混成団体">
      <formula>NOT(ISERROR(SEARCH("混成団体",B37)))</formula>
    </cfRule>
    <cfRule type="containsText" dxfId="12" priority="28" operator="containsText" text="女子団体">
      <formula>NOT(ISERROR(SEARCH("女子団体",B37)))</formula>
    </cfRule>
    <cfRule type="containsText" dxfId="11" priority="29" operator="containsText" text="男子団体">
      <formula>NOT(ISERROR(SEARCH("男子団体",B37)))</formula>
    </cfRule>
    <cfRule type="containsText" dxfId="10" priority="30" operator="containsText" text="３部">
      <formula>NOT(ISERROR(SEARCH("３部",B37)))</formula>
    </cfRule>
  </conditionalFormatting>
  <conditionalFormatting sqref="B46:C46">
    <cfRule type="containsText" dxfId="9" priority="13" operator="containsText" text="２部">
      <formula>NOT(ISERROR(SEARCH("２部",B46)))</formula>
    </cfRule>
    <cfRule type="containsText" dxfId="8" priority="14" operator="containsText" text="１部">
      <formula>NOT(ISERROR(SEARCH("１部",B46)))</formula>
    </cfRule>
    <cfRule type="containsText" dxfId="7" priority="15" operator="containsText" text="混成団体">
      <formula>NOT(ISERROR(SEARCH("混成団体",B46)))</formula>
    </cfRule>
    <cfRule type="containsText" dxfId="6" priority="16" operator="containsText" text="女子団体">
      <formula>NOT(ISERROR(SEARCH("女子団体",B46)))</formula>
    </cfRule>
    <cfRule type="containsText" dxfId="5" priority="17" operator="containsText" text="男子団体">
      <formula>NOT(ISERROR(SEARCH("男子団体",B46)))</formula>
    </cfRule>
    <cfRule type="containsText" dxfId="4" priority="18" operator="containsText" text="３部">
      <formula>NOT(ISERROR(SEARCH("３部",B46)))</formula>
    </cfRule>
  </conditionalFormatting>
  <conditionalFormatting sqref="C28:C63">
    <cfRule type="containsText" dxfId="3" priority="1" operator="containsText" text="２部">
      <formula>NOT(ISERROR(SEARCH("２部",C28)))</formula>
    </cfRule>
    <cfRule type="containsText" dxfId="2" priority="2" operator="containsText" text="１部">
      <formula>NOT(ISERROR(SEARCH("１部",C28)))</formula>
    </cfRule>
    <cfRule type="containsText" dxfId="1" priority="6" operator="containsText" text="３部">
      <formula>NOT(ISERROR(SEARCH("３部",C28)))</formula>
    </cfRule>
  </conditionalFormatting>
  <conditionalFormatting sqref="F13:J16">
    <cfRule type="cellIs" dxfId="0" priority="49" operator="equal">
      <formula>0</formula>
    </cfRule>
  </conditionalFormatting>
  <dataValidations count="3">
    <dataValidation type="list" allowBlank="1" showInputMessage="1" showErrorMessage="1" sqref="C55 C37 C46 C28" xr:uid="{00000000-0002-0000-0100-000001000000}">
      <formula1>"１部,２部,３部"</formula1>
    </dataValidation>
    <dataValidation type="list" allowBlank="1" showInputMessage="1" showErrorMessage="1" sqref="B55 B37 B46 B28" xr:uid="{B2289DA7-42A1-46F6-BC54-467DC24946DE}">
      <formula1>"男子団体,女子団体,混成団体"</formula1>
    </dataValidation>
    <dataValidation type="list" allowBlank="1" showInputMessage="1" showErrorMessage="1" sqref="N28:N63" xr:uid="{00000000-0002-0000-0100-000002000000}">
      <formula1>"会員,非会員"</formula1>
    </dataValidation>
  </dataValidations>
  <hyperlinks>
    <hyperlink ref="N26" r:id="rId1" xr:uid="{8B121837-A2F0-45E7-BD02-10BB7B1D49AA}"/>
  </hyperlinks>
  <pageMargins left="0.9055118110236221" right="0.51181102362204722" top="0.55118110236220474" bottom="0.35433070866141736" header="0.31496062992125984" footer="0.31496062992125984"/>
  <pageSetup paperSize="9" scale="94" fitToHeight="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4"/>
  <sheetViews>
    <sheetView topLeftCell="A31" workbookViewId="0">
      <selection activeCell="M57" sqref="M57"/>
    </sheetView>
  </sheetViews>
  <sheetFormatPr defaultRowHeight="13.2"/>
  <sheetData>
    <row r="1" spans="1:10">
      <c r="A1" s="9"/>
      <c r="B1" s="9"/>
      <c r="C1" s="9"/>
      <c r="D1" s="9"/>
      <c r="E1" s="9"/>
      <c r="F1" s="9"/>
      <c r="G1" s="9"/>
      <c r="H1" s="9"/>
      <c r="I1" s="12"/>
      <c r="J1" s="12"/>
    </row>
    <row r="2" spans="1:10">
      <c r="A2" s="9"/>
      <c r="B2" s="9"/>
      <c r="C2" s="9"/>
      <c r="D2" s="9"/>
      <c r="E2" s="9"/>
      <c r="F2" s="9"/>
      <c r="G2" s="9"/>
      <c r="H2" s="9"/>
      <c r="I2" s="12"/>
      <c r="J2" s="12"/>
    </row>
    <row r="3" spans="1:10">
      <c r="A3" s="9"/>
      <c r="B3" s="9"/>
      <c r="C3" s="9"/>
      <c r="D3" s="9"/>
      <c r="E3" s="9"/>
      <c r="F3" s="9"/>
      <c r="G3" s="9"/>
      <c r="H3" s="9"/>
      <c r="I3" s="12"/>
      <c r="J3" s="12"/>
    </row>
    <row r="4" spans="1:10">
      <c r="A4" s="9"/>
      <c r="B4" s="9"/>
      <c r="C4" s="9"/>
      <c r="D4" s="9"/>
      <c r="E4" s="9"/>
      <c r="F4" s="9"/>
      <c r="G4" s="9"/>
      <c r="H4" s="9"/>
      <c r="I4" s="12"/>
      <c r="J4" s="12"/>
    </row>
    <row r="5" spans="1:10">
      <c r="A5" s="9"/>
      <c r="B5" s="9"/>
      <c r="C5" s="9"/>
      <c r="D5" s="9"/>
      <c r="E5" s="9"/>
      <c r="F5" s="9"/>
      <c r="G5" s="9"/>
      <c r="H5" s="9"/>
      <c r="I5" s="12"/>
      <c r="J5" s="12"/>
    </row>
    <row r="6" spans="1:10">
      <c r="A6" s="9"/>
      <c r="B6" s="9"/>
      <c r="C6" s="9"/>
      <c r="D6" s="9"/>
      <c r="E6" s="9"/>
      <c r="F6" s="9"/>
      <c r="G6" s="9"/>
      <c r="H6" s="9"/>
      <c r="I6" s="12"/>
      <c r="J6" s="12"/>
    </row>
    <row r="7" spans="1:10">
      <c r="A7" s="9"/>
      <c r="B7" s="9"/>
      <c r="C7" s="9"/>
      <c r="D7" s="9"/>
      <c r="E7" s="9"/>
      <c r="F7" s="9"/>
      <c r="G7" s="9"/>
      <c r="H7" s="9"/>
      <c r="I7" s="12"/>
      <c r="J7" s="12"/>
    </row>
    <row r="8" spans="1:10">
      <c r="A8" s="9"/>
      <c r="B8" s="9"/>
      <c r="C8" s="9"/>
      <c r="D8" s="9"/>
      <c r="E8" s="9"/>
      <c r="F8" s="9"/>
      <c r="G8" s="9"/>
      <c r="H8" s="9"/>
      <c r="I8" s="12"/>
      <c r="J8" s="12"/>
    </row>
    <row r="9" spans="1:10">
      <c r="A9" s="9"/>
      <c r="B9" s="9"/>
      <c r="C9" s="9"/>
      <c r="D9" s="9"/>
      <c r="E9" s="9"/>
      <c r="F9" s="9"/>
      <c r="G9" s="9"/>
      <c r="H9" s="9"/>
      <c r="I9" s="12"/>
      <c r="J9" s="12"/>
    </row>
    <row r="10" spans="1:10">
      <c r="A10" s="9"/>
      <c r="B10" s="9"/>
      <c r="C10" s="9"/>
      <c r="D10" s="9"/>
      <c r="E10" s="9"/>
      <c r="F10" s="9"/>
      <c r="G10" s="9"/>
      <c r="H10" s="9"/>
      <c r="I10" s="12"/>
      <c r="J10" s="12"/>
    </row>
    <row r="11" spans="1:10">
      <c r="A11" s="9"/>
      <c r="B11" s="9"/>
      <c r="C11" s="9"/>
      <c r="D11" s="9"/>
      <c r="E11" s="9"/>
      <c r="F11" s="9"/>
      <c r="G11" s="9"/>
      <c r="H11" s="9"/>
      <c r="I11" s="12"/>
      <c r="J11" s="12"/>
    </row>
    <row r="12" spans="1:10">
      <c r="A12" s="9"/>
      <c r="B12" s="9"/>
      <c r="C12" s="9"/>
      <c r="D12" s="9"/>
      <c r="E12" s="9"/>
      <c r="F12" s="9"/>
      <c r="G12" s="9"/>
      <c r="H12" s="9"/>
      <c r="I12" s="12"/>
      <c r="J12" s="12"/>
    </row>
    <row r="13" spans="1:10">
      <c r="A13" s="9"/>
      <c r="B13" s="9"/>
      <c r="C13" s="9"/>
      <c r="D13" s="9"/>
      <c r="E13" s="9"/>
      <c r="F13" s="9"/>
      <c r="G13" s="9"/>
      <c r="H13" s="9"/>
      <c r="I13" s="12"/>
      <c r="J13" s="12"/>
    </row>
    <row r="14" spans="1:10">
      <c r="A14" s="9"/>
      <c r="B14" s="9"/>
      <c r="C14" s="9"/>
      <c r="D14" s="9"/>
      <c r="E14" s="9"/>
      <c r="F14" s="9"/>
      <c r="G14" s="9"/>
      <c r="H14" s="9"/>
      <c r="I14" s="12"/>
      <c r="J14" s="12"/>
    </row>
    <row r="15" spans="1:10">
      <c r="A15" s="9"/>
      <c r="B15" s="9"/>
      <c r="C15" s="9"/>
      <c r="D15" s="9"/>
      <c r="E15" s="9"/>
      <c r="F15" s="9"/>
      <c r="G15" s="9"/>
      <c r="H15" s="9"/>
      <c r="I15" s="12"/>
      <c r="J15" s="12"/>
    </row>
    <row r="16" spans="1:10">
      <c r="A16" s="9"/>
      <c r="B16" s="9"/>
      <c r="C16" s="9"/>
      <c r="D16" s="9"/>
      <c r="E16" s="9"/>
      <c r="F16" s="9"/>
      <c r="G16" s="9"/>
      <c r="H16" s="9"/>
      <c r="I16" s="12"/>
      <c r="J16" s="12"/>
    </row>
    <row r="17" spans="1:10">
      <c r="A17" s="9"/>
      <c r="B17" s="9"/>
      <c r="C17" s="9"/>
      <c r="D17" s="9"/>
      <c r="E17" s="9"/>
      <c r="F17" s="9"/>
      <c r="G17" s="9"/>
      <c r="H17" s="9"/>
      <c r="I17" s="12"/>
      <c r="J17" s="12"/>
    </row>
    <row r="18" spans="1:10">
      <c r="A18" s="9"/>
      <c r="B18" s="9"/>
      <c r="C18" s="9"/>
      <c r="D18" s="9"/>
      <c r="E18" s="9"/>
      <c r="F18" s="9"/>
      <c r="G18" s="9"/>
      <c r="H18" s="9"/>
      <c r="I18" s="12"/>
      <c r="J18" s="12"/>
    </row>
    <row r="19" spans="1:10">
      <c r="A19" s="9"/>
      <c r="B19" s="9"/>
      <c r="C19" s="9"/>
      <c r="D19" s="9"/>
      <c r="E19" s="9"/>
      <c r="F19" s="9"/>
      <c r="G19" s="9"/>
      <c r="H19" s="9"/>
      <c r="I19" s="12"/>
      <c r="J19" s="12"/>
    </row>
    <row r="20" spans="1:10">
      <c r="A20" s="9"/>
      <c r="B20" s="9"/>
      <c r="C20" s="9"/>
      <c r="D20" s="9"/>
      <c r="E20" s="9"/>
      <c r="F20" s="9"/>
      <c r="G20" s="9"/>
      <c r="H20" s="9"/>
      <c r="I20" s="12"/>
      <c r="J20" s="12"/>
    </row>
    <row r="21" spans="1:10">
      <c r="A21" s="9"/>
      <c r="B21" s="9"/>
      <c r="C21" s="9"/>
      <c r="D21" s="9"/>
      <c r="E21" s="9"/>
      <c r="F21" s="9"/>
      <c r="G21" s="9"/>
      <c r="H21" s="9"/>
      <c r="I21" s="12"/>
      <c r="J21" s="12"/>
    </row>
    <row r="22" spans="1:10">
      <c r="A22" s="9"/>
      <c r="B22" s="9"/>
      <c r="C22" s="9"/>
      <c r="D22" s="9"/>
      <c r="E22" s="9"/>
      <c r="F22" s="9"/>
      <c r="G22" s="9"/>
      <c r="H22" s="9"/>
      <c r="I22" s="12"/>
      <c r="J22" s="12"/>
    </row>
    <row r="23" spans="1:10">
      <c r="A23" s="9"/>
      <c r="B23" s="9"/>
      <c r="C23" s="9"/>
      <c r="D23" s="9"/>
      <c r="E23" s="9"/>
      <c r="F23" s="9"/>
      <c r="G23" s="9"/>
      <c r="H23" s="9"/>
      <c r="I23" s="12"/>
      <c r="J23" s="12"/>
    </row>
    <row r="24" spans="1:10">
      <c r="A24" s="9"/>
      <c r="B24" s="9"/>
      <c r="C24" s="9"/>
      <c r="D24" s="9"/>
      <c r="E24" s="9"/>
      <c r="F24" s="9"/>
      <c r="G24" s="9"/>
      <c r="H24" s="9"/>
      <c r="I24" s="12"/>
      <c r="J24" s="12"/>
    </row>
    <row r="25" spans="1:10">
      <c r="A25" s="9"/>
      <c r="B25" s="9"/>
      <c r="C25" s="9"/>
      <c r="D25" s="9"/>
      <c r="E25" s="9"/>
      <c r="F25" s="9"/>
      <c r="G25" s="9"/>
      <c r="H25" s="9"/>
      <c r="I25" s="12"/>
      <c r="J25" s="12"/>
    </row>
    <row r="26" spans="1:10">
      <c r="A26" s="9"/>
      <c r="B26" s="9"/>
      <c r="C26" s="9"/>
      <c r="D26" s="9"/>
      <c r="E26" s="9"/>
      <c r="F26" s="9"/>
      <c r="G26" s="9"/>
      <c r="H26" s="9"/>
      <c r="I26" s="12"/>
      <c r="J26" s="12"/>
    </row>
    <row r="27" spans="1:10">
      <c r="A27" s="9"/>
      <c r="B27" s="9"/>
      <c r="C27" s="9"/>
      <c r="D27" s="9"/>
      <c r="E27" s="9"/>
      <c r="F27" s="9"/>
      <c r="G27" s="9"/>
      <c r="H27" s="9"/>
      <c r="I27" s="12"/>
      <c r="J27" s="12"/>
    </row>
    <row r="28" spans="1:10">
      <c r="A28" s="9"/>
      <c r="B28" s="9"/>
      <c r="C28" s="9"/>
      <c r="D28" s="9"/>
      <c r="E28" s="9"/>
      <c r="F28" s="9"/>
      <c r="G28" s="9"/>
      <c r="H28" s="9"/>
      <c r="I28" s="12"/>
      <c r="J28" s="12"/>
    </row>
    <row r="29" spans="1:10">
      <c r="A29" s="9"/>
      <c r="B29" s="9"/>
      <c r="C29" s="9"/>
      <c r="D29" s="9"/>
      <c r="E29" s="9"/>
      <c r="F29" s="9"/>
      <c r="G29" s="9"/>
      <c r="H29" s="9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</sheetData>
  <sheetProtection algorithmName="SHA-512" hashValue="8ysf6E+pCy3nZsnNCy81qDtnVMwkApL3kp8R9pzJGvWToSpv8PUOPOQHDKyaDy+t9sYzJjyB/7J9+R6LOBM/nw==" saltValue="Zp0zxBDx3ln+F/+9UCIG/Q==" spinCount="100000"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実力別申込書(例)</vt:lpstr>
      <vt:lpstr>団体戦申込書</vt:lpstr>
      <vt:lpstr>大会申込方法</vt:lpstr>
      <vt:lpstr>団体戦申込書!Print_Titles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周作 篠原</cp:lastModifiedBy>
  <cp:lastPrinted>2022-10-21T07:33:59Z</cp:lastPrinted>
  <dcterms:created xsi:type="dcterms:W3CDTF">2010-02-01T04:43:39Z</dcterms:created>
  <dcterms:modified xsi:type="dcterms:W3CDTF">2023-11-29T04:48:35Z</dcterms:modified>
</cp:coreProperties>
</file>