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Users\emotoa\Desktop\7月16～22日\"/>
    </mc:Choice>
  </mc:AlternateContent>
  <xr:revisionPtr revIDLastSave="0" documentId="13_ncr:1_{E1A94B97-943A-422F-AAD0-1108E8B71862}" xr6:coauthVersionLast="47" xr6:coauthVersionMax="47" xr10:uidLastSave="{00000000-0000-0000-0000-000000000000}"/>
  <bookViews>
    <workbookView xWindow="-98" yWindow="-98" windowWidth="20715" windowHeight="13276" activeTab="1" xr2:uid="{00000000-000D-0000-FFFF-FFFF00000000}"/>
  </bookViews>
  <sheets>
    <sheet name="要項" sheetId="1" r:id="rId1"/>
    <sheet name="申込書 (ダブルス)" sheetId="7" r:id="rId2"/>
  </sheets>
  <definedNames>
    <definedName name="_xlnm._FilterDatabase" localSheetId="1" hidden="1">'申込書 (ダブルス)'!$A$26:$U$28</definedName>
    <definedName name="_xlnm.Print_Area" localSheetId="1">'申込書 (ダブルス)'!$A$1:$T$47</definedName>
    <definedName name="_xlnm.Print_Area" localSheetId="0">要項!$A$1:$M$45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7" l="1"/>
  <c r="K10" i="7"/>
  <c r="G10" i="7"/>
  <c r="C10" i="7"/>
  <c r="S9" i="7"/>
  <c r="Y46" i="7"/>
  <c r="Z46" i="7" s="1"/>
  <c r="Y45" i="7"/>
  <c r="Z45" i="7" s="1"/>
  <c r="Y44" i="7"/>
  <c r="Z44" i="7" s="1"/>
  <c r="Y43" i="7"/>
  <c r="Z43" i="7" s="1"/>
  <c r="Y42" i="7"/>
  <c r="Z42" i="7" s="1"/>
  <c r="Y41" i="7"/>
  <c r="Z41" i="7" s="1"/>
  <c r="Y40" i="7"/>
  <c r="Z40" i="7" s="1"/>
  <c r="Y39" i="7"/>
  <c r="Z39" i="7" s="1"/>
  <c r="Y38" i="7"/>
  <c r="Z38" i="7" s="1"/>
  <c r="Y37" i="7"/>
  <c r="Z37" i="7" s="1"/>
  <c r="Y36" i="7"/>
  <c r="Z36" i="7" s="1"/>
  <c r="Y35" i="7"/>
  <c r="Z35" i="7" s="1"/>
  <c r="Y34" i="7"/>
  <c r="Z34" i="7" s="1"/>
  <c r="Y33" i="7"/>
  <c r="Z33" i="7" s="1"/>
  <c r="Y32" i="7"/>
  <c r="Z32" i="7" s="1"/>
  <c r="Y31" i="7"/>
  <c r="Z31" i="7" s="1"/>
  <c r="Y30" i="7"/>
  <c r="Z30" i="7" s="1"/>
  <c r="Y29" i="7"/>
  <c r="Z29" i="7" s="1"/>
  <c r="Y28" i="7"/>
  <c r="Z28" i="7" s="1"/>
  <c r="Y27" i="7"/>
  <c r="Z27" i="7" s="1"/>
  <c r="O9" i="7"/>
  <c r="K9" i="7"/>
  <c r="G9" i="7"/>
  <c r="C9" i="7"/>
  <c r="O14" i="7" l="1"/>
  <c r="R14" i="7" s="1"/>
  <c r="O11" i="7"/>
  <c r="R11" i="7" s="1"/>
  <c r="E12" i="7"/>
  <c r="H12" i="7" s="1"/>
  <c r="O12" i="7"/>
  <c r="R12" i="7" s="1"/>
  <c r="E11" i="7"/>
  <c r="H11" i="7" s="1"/>
  <c r="E14" i="7"/>
  <c r="H14" i="7" s="1"/>
  <c r="O13" i="7"/>
  <c r="R13" i="7" s="1"/>
  <c r="E13" i="7"/>
  <c r="H13" i="7" s="1"/>
  <c r="C15" i="7" l="1"/>
</calcChain>
</file>

<file path=xl/sharedStrings.xml><?xml version="1.0" encoding="utf-8"?>
<sst xmlns="http://schemas.openxmlformats.org/spreadsheetml/2006/main" count="181" uniqueCount="137">
  <si>
    <t>久留米市バドミントン協会</t>
  </si>
  <si>
    <t>出場資格　　</t>
    <rPh sb="0" eb="2">
      <t>シュツジョウ</t>
    </rPh>
    <rPh sb="2" eb="4">
      <t>シカク</t>
    </rPh>
    <phoneticPr fontId="1"/>
  </si>
  <si>
    <t>競技規則</t>
    <rPh sb="0" eb="2">
      <t>キョウギ</t>
    </rPh>
    <rPh sb="2" eb="4">
      <t>キソク</t>
    </rPh>
    <phoneticPr fontId="1"/>
  </si>
  <si>
    <t>競技方法</t>
    <rPh sb="0" eb="2">
      <t>キョウギ</t>
    </rPh>
    <rPh sb="2" eb="4">
      <t>ホウホウ</t>
    </rPh>
    <phoneticPr fontId="1"/>
  </si>
  <si>
    <t>使用球</t>
    <rPh sb="0" eb="2">
      <t>シヨウ</t>
    </rPh>
    <rPh sb="2" eb="3">
      <t>キュウ</t>
    </rPh>
    <phoneticPr fontId="1"/>
  </si>
  <si>
    <t>表　　彰　　</t>
    <phoneticPr fontId="1"/>
  </si>
  <si>
    <t>各種目とも２位まで表彰する。</t>
  </si>
  <si>
    <t xml:space="preserve">申込方法　　　　  </t>
    <rPh sb="0" eb="2">
      <t>モウシコミ</t>
    </rPh>
    <rPh sb="2" eb="4">
      <t>ホウホウ</t>
    </rPh>
    <phoneticPr fontId="1"/>
  </si>
  <si>
    <t>その他</t>
    <rPh sb="2" eb="3">
      <t>タ</t>
    </rPh>
    <phoneticPr fontId="1"/>
  </si>
  <si>
    <t>所属クラブ名</t>
    <rPh sb="0" eb="2">
      <t>ショゾク</t>
    </rPh>
    <rPh sb="5" eb="6">
      <t>メイ</t>
    </rPh>
    <phoneticPr fontId="2"/>
  </si>
  <si>
    <t>】</t>
  </si>
  <si>
    <t>円</t>
    <rPh sb="0" eb="1">
      <t>えん</t>
    </rPh>
    <phoneticPr fontId="2" type="Hiragana"/>
  </si>
  <si>
    <t>合　計</t>
    <rPh sb="0" eb="1">
      <t>ごう</t>
    </rPh>
    <rPh sb="2" eb="3">
      <t>けい</t>
    </rPh>
    <phoneticPr fontId="2" type="Hiragana"/>
  </si>
  <si>
    <t>人</t>
    <rPh sb="0" eb="1">
      <t>にん</t>
    </rPh>
    <phoneticPr fontId="2" type="Hiragana"/>
  </si>
  <si>
    <t>組</t>
    <rPh sb="0" eb="1">
      <t>くみ</t>
    </rPh>
    <phoneticPr fontId="1" type="Hiragana"/>
  </si>
  <si>
    <t>（公財）日バ協会登録番号</t>
    <rPh sb="1" eb="2">
      <t>コウ</t>
    </rPh>
    <rPh sb="2" eb="3">
      <t>ザイ</t>
    </rPh>
    <rPh sb="4" eb="5">
      <t>ヒ</t>
    </rPh>
    <rPh sb="6" eb="8">
      <t>キョウカイ</t>
    </rPh>
    <rPh sb="8" eb="10">
      <t>トウロク</t>
    </rPh>
    <rPh sb="10" eb="12">
      <t>バンゴウ</t>
    </rPh>
    <phoneticPr fontId="2"/>
  </si>
  <si>
    <t>登録一般</t>
    <rPh sb="0" eb="2">
      <t>とうろく</t>
    </rPh>
    <rPh sb="2" eb="4">
      <t>いっぱん</t>
    </rPh>
    <phoneticPr fontId="1" type="Hiragana"/>
  </si>
  <si>
    <t>登録高校以下</t>
    <rPh sb="0" eb="2">
      <t>とうろく</t>
    </rPh>
    <rPh sb="2" eb="4">
      <t>こうこう</t>
    </rPh>
    <rPh sb="4" eb="6">
      <t>いか</t>
    </rPh>
    <phoneticPr fontId="1" type="Hiragana"/>
  </si>
  <si>
    <t>未高校以下</t>
    <rPh sb="0" eb="1">
      <t>み</t>
    </rPh>
    <rPh sb="1" eb="3">
      <t>こうこう</t>
    </rPh>
    <rPh sb="3" eb="5">
      <t>いか</t>
    </rPh>
    <phoneticPr fontId="1" type="Hiragana"/>
  </si>
  <si>
    <t>未一般</t>
    <rPh sb="0" eb="1">
      <t>み</t>
    </rPh>
    <rPh sb="1" eb="3">
      <t>いっぱん</t>
    </rPh>
    <phoneticPr fontId="1" type="Hiragana"/>
  </si>
  <si>
    <t>一般/高校以下</t>
    <rPh sb="0" eb="2">
      <t>いっぱん</t>
    </rPh>
    <rPh sb="3" eb="5">
      <t>こうこう</t>
    </rPh>
    <rPh sb="5" eb="7">
      <t>いか</t>
    </rPh>
    <phoneticPr fontId="1" type="Hiragana"/>
  </si>
  <si>
    <t>一般</t>
    <rPh sb="0" eb="2">
      <t>いっぱん</t>
    </rPh>
    <phoneticPr fontId="1" type="Hiragana"/>
  </si>
  <si>
    <t>高校以下</t>
    <rPh sb="0" eb="2">
      <t>こうこう</t>
    </rPh>
    <rPh sb="2" eb="4">
      <t>いか</t>
    </rPh>
    <phoneticPr fontId="1" type="Hiragana"/>
  </si>
  <si>
    <t>】</t>
    <phoneticPr fontId="2" type="Hiragana"/>
  </si>
  <si>
    <t>Ｅ－ｍａｉｌ　【</t>
    <phoneticPr fontId="2" type="Hiragana"/>
  </si>
  <si>
    <t>主　　　催　　　</t>
    <phoneticPr fontId="1"/>
  </si>
  <si>
    <t>後　　　援　　　</t>
    <phoneticPr fontId="1"/>
  </si>
  <si>
    <t>日　　　時　　　</t>
    <phoneticPr fontId="1"/>
  </si>
  <si>
    <t>会　　　場　　　</t>
    <phoneticPr fontId="1"/>
  </si>
  <si>
    <t>種　　　目　　　</t>
    <phoneticPr fontId="1"/>
  </si>
  <si>
    <t>（１）　大会運営担当は、下記のクラブでお願いします。</t>
    <phoneticPr fontId="1"/>
  </si>
  <si>
    <t>　　　入賞者の写真等は市協会HPへ掲載しますのでご了承ください。</t>
    <rPh sb="3" eb="6">
      <t>ニュウショウシャ</t>
    </rPh>
    <rPh sb="7" eb="9">
      <t>シャシン</t>
    </rPh>
    <rPh sb="9" eb="10">
      <t>トウ</t>
    </rPh>
    <rPh sb="11" eb="14">
      <t>シキョウカイ</t>
    </rPh>
    <rPh sb="17" eb="19">
      <t>ケイサイ</t>
    </rPh>
    <rPh sb="25" eb="27">
      <t>リョウショウ</t>
    </rPh>
    <phoneticPr fontId="1"/>
  </si>
  <si>
    <t>久留米アリーナ　久留米市東櫛原170-1　TEL　0942（39）7371</t>
    <rPh sb="0" eb="3">
      <t>クルメ</t>
    </rPh>
    <rPh sb="8" eb="11">
      <t>クルメ</t>
    </rPh>
    <rPh sb="11" eb="12">
      <t>シ</t>
    </rPh>
    <rPh sb="12" eb="15">
      <t>ヒガシクシハラ</t>
    </rPh>
    <phoneticPr fontId="1"/>
  </si>
  <si>
    <t>（２）　大会中に生じた問題については主催者の判断に従って下さい。</t>
    <phoneticPr fontId="1"/>
  </si>
  <si>
    <t>（３）　大会中のケガ、盗難等については、各自の責任にてお願いします。</t>
    <phoneticPr fontId="1"/>
  </si>
  <si>
    <t>　　　　選手はスポーツ保険に加入することをお薦めします。</t>
    <rPh sb="4" eb="6">
      <t>センシュ</t>
    </rPh>
    <rPh sb="11" eb="13">
      <t>ホケン</t>
    </rPh>
    <rPh sb="22" eb="23">
      <t>スス</t>
    </rPh>
    <phoneticPr fontId="1"/>
  </si>
  <si>
    <t>（久留米協）一般
日バ登録</t>
    <rPh sb="6" eb="7">
      <t>イチ</t>
    </rPh>
    <rPh sb="7" eb="8">
      <t>ハン</t>
    </rPh>
    <rPh sb="9" eb="10">
      <t>ニチ</t>
    </rPh>
    <rPh sb="11" eb="13">
      <t>トウロク</t>
    </rPh>
    <phoneticPr fontId="2"/>
  </si>
  <si>
    <t>（久留米協）一般
日バ未登録</t>
    <rPh sb="6" eb="7">
      <t>イチ</t>
    </rPh>
    <rPh sb="7" eb="8">
      <t>ハン</t>
    </rPh>
    <rPh sb="9" eb="10">
      <t>ニチ</t>
    </rPh>
    <rPh sb="11" eb="14">
      <t>ミトウロク</t>
    </rPh>
    <phoneticPr fontId="2"/>
  </si>
  <si>
    <t>(他協会）一般
日バ登録</t>
    <rPh sb="1" eb="4">
      <t>タキョウカイ</t>
    </rPh>
    <rPh sb="5" eb="6">
      <t>イチ</t>
    </rPh>
    <rPh sb="6" eb="7">
      <t>ハン</t>
    </rPh>
    <rPh sb="8" eb="9">
      <t>ニチ</t>
    </rPh>
    <rPh sb="10" eb="12">
      <t>トウロク</t>
    </rPh>
    <phoneticPr fontId="2"/>
  </si>
  <si>
    <t>(他協会）一般
日バ未登録</t>
    <rPh sb="1" eb="4">
      <t>タキョウカイ</t>
    </rPh>
    <rPh sb="5" eb="6">
      <t>イチ</t>
    </rPh>
    <rPh sb="6" eb="7">
      <t>ハン</t>
    </rPh>
    <rPh sb="8" eb="9">
      <t>ニチ</t>
    </rPh>
    <rPh sb="10" eb="13">
      <t>ミトウロク</t>
    </rPh>
    <phoneticPr fontId="2"/>
  </si>
  <si>
    <t>※　男女の種目を確認してください</t>
    <rPh sb="2" eb="4">
      <t>だんじょ</t>
    </rPh>
    <rPh sb="5" eb="7">
      <t>しゅもく</t>
    </rPh>
    <rPh sb="8" eb="10">
      <t>かくにん</t>
    </rPh>
    <phoneticPr fontId="1" type="Hiragana"/>
  </si>
  <si>
    <t>氏　　　名（楷書）</t>
    <rPh sb="0" eb="1">
      <t>シ</t>
    </rPh>
    <rPh sb="4" eb="5">
      <t>メイ</t>
    </rPh>
    <rPh sb="6" eb="8">
      <t>カイショ</t>
    </rPh>
    <phoneticPr fontId="2"/>
  </si>
  <si>
    <t>協会区分</t>
    <rPh sb="0" eb="4">
      <t>きょうかいくぶん</t>
    </rPh>
    <phoneticPr fontId="1" type="Hiragana"/>
  </si>
  <si>
    <t>久留米協会</t>
    <rPh sb="0" eb="3">
      <t>くるめ</t>
    </rPh>
    <rPh sb="3" eb="5">
      <t>きょうかい</t>
    </rPh>
    <phoneticPr fontId="1" type="Hiragana"/>
  </si>
  <si>
    <t>他協会</t>
    <rPh sb="0" eb="3">
      <t>たきょうかい</t>
    </rPh>
    <phoneticPr fontId="1" type="Hiragana"/>
  </si>
  <si>
    <t>令和5年度（公財）日本バドミントン協会審査合格水鳥球</t>
    <rPh sb="0" eb="2">
      <t>レイワ</t>
    </rPh>
    <rPh sb="17" eb="19">
      <t>キョウカイ</t>
    </rPh>
    <rPh sb="19" eb="21">
      <t>シンサ</t>
    </rPh>
    <rPh sb="21" eb="23">
      <t>ゴウカク</t>
    </rPh>
    <rPh sb="23" eb="25">
      <t>ミズトリ</t>
    </rPh>
    <rPh sb="25" eb="26">
      <t>キュウ</t>
    </rPh>
    <phoneticPr fontId="1"/>
  </si>
  <si>
    <t>参加費　　　</t>
    <rPh sb="0" eb="3">
      <t>サンカヒ</t>
    </rPh>
    <phoneticPr fontId="1"/>
  </si>
  <si>
    <t>￥</t>
    <phoneticPr fontId="2" type="Hiragana"/>
  </si>
  <si>
    <t>×</t>
    <phoneticPr fontId="2" type="Hiragana"/>
  </si>
  <si>
    <t>　　</t>
    <phoneticPr fontId="2" type="Hiragana"/>
  </si>
  <si>
    <t>kurume.taikaimoshikomi@gmail.com</t>
    <phoneticPr fontId="1"/>
  </si>
  <si>
    <t>令和5年度（公財）日本バドミントン競技規則、同大会運営規定及び同公認審判員規程により行う。</t>
    <rPh sb="0" eb="2">
      <t>レイワ</t>
    </rPh>
    <rPh sb="3" eb="4">
      <t>ネン</t>
    </rPh>
    <phoneticPr fontId="1"/>
  </si>
  <si>
    <t>久留米秋季オープンバドミントン大会</t>
    <phoneticPr fontId="2"/>
  </si>
  <si>
    <t>メールアドレス　：　</t>
    <phoneticPr fontId="1"/>
  </si>
  <si>
    <t>審判</t>
    <rPh sb="0" eb="2">
      <t>シンパン</t>
    </rPh>
    <phoneticPr fontId="1"/>
  </si>
  <si>
    <t>　　　　ゆるはど、山川ガッツビー、日吉クラブ</t>
    <phoneticPr fontId="1"/>
  </si>
  <si>
    <t>（４）　大会プログラムは久留米市バドミントン協会ホームページから、ダウンロードをお願いします。</t>
    <rPh sb="22" eb="24">
      <t>キョウカイ</t>
    </rPh>
    <rPh sb="41" eb="42">
      <t>ネガ</t>
    </rPh>
    <phoneticPr fontId="1"/>
  </si>
  <si>
    <r>
      <t xml:space="preserve">     久留米秋季オープンバドミントン大会要項 　 </t>
    </r>
    <r>
      <rPr>
        <sz val="12"/>
        <color rgb="FFFF0000"/>
        <rFont val="ＭＳ Ｐ明朝"/>
        <family val="1"/>
        <charset val="128"/>
      </rPr>
      <t>申込締切日：9月8日（土）</t>
    </r>
    <rPh sb="5" eb="8">
      <t>クルメ</t>
    </rPh>
    <rPh sb="8" eb="10">
      <t>シュウキ</t>
    </rPh>
    <rPh sb="27" eb="29">
      <t>モウシコミ</t>
    </rPh>
    <rPh sb="29" eb="32">
      <t>シメキリビ</t>
    </rPh>
    <rPh sb="34" eb="35">
      <t>ガツ</t>
    </rPh>
    <rPh sb="36" eb="37">
      <t>ニチ</t>
    </rPh>
    <rPh sb="38" eb="39">
      <t>ツチ</t>
    </rPh>
    <phoneticPr fontId="1"/>
  </si>
  <si>
    <t>MD30</t>
    <phoneticPr fontId="1"/>
  </si>
  <si>
    <t>MD40</t>
    <phoneticPr fontId="1"/>
  </si>
  <si>
    <t>MD50</t>
    <phoneticPr fontId="1"/>
  </si>
  <si>
    <t>MD60</t>
    <phoneticPr fontId="1"/>
  </si>
  <si>
    <t>WD30</t>
    <phoneticPr fontId="2" type="Hiragana"/>
  </si>
  <si>
    <t>WD40</t>
    <phoneticPr fontId="2"/>
  </si>
  <si>
    <t>WD50</t>
    <phoneticPr fontId="2"/>
  </si>
  <si>
    <t xml:space="preserve">  　　口座名義人　　久留米市バドミントン協会</t>
    <phoneticPr fontId="1"/>
  </si>
  <si>
    <t>（久留米協）中・高
日バ登録</t>
    <rPh sb="1" eb="4">
      <t>クルメ</t>
    </rPh>
    <rPh sb="4" eb="5">
      <t>キョウ</t>
    </rPh>
    <rPh sb="6" eb="7">
      <t>チュウ</t>
    </rPh>
    <rPh sb="8" eb="9">
      <t>コウ</t>
    </rPh>
    <rPh sb="10" eb="11">
      <t>ニチ</t>
    </rPh>
    <rPh sb="12" eb="14">
      <t>トウロク</t>
    </rPh>
    <phoneticPr fontId="2"/>
  </si>
  <si>
    <t>（久留米協）中・高
日バ未登録</t>
    <rPh sb="1" eb="4">
      <t>クルメ</t>
    </rPh>
    <rPh sb="4" eb="5">
      <t>キョウ</t>
    </rPh>
    <rPh sb="6" eb="7">
      <t>チュウ</t>
    </rPh>
    <rPh sb="8" eb="9">
      <t>コウ</t>
    </rPh>
    <rPh sb="10" eb="11">
      <t>ニチ</t>
    </rPh>
    <rPh sb="12" eb="15">
      <t>ミトウロク</t>
    </rPh>
    <phoneticPr fontId="2"/>
  </si>
  <si>
    <t>（他協会）中・高
日バ登録</t>
    <rPh sb="1" eb="4">
      <t>タキョウカイ</t>
    </rPh>
    <rPh sb="5" eb="6">
      <t>チュウ</t>
    </rPh>
    <rPh sb="7" eb="8">
      <t>コウ</t>
    </rPh>
    <rPh sb="9" eb="10">
      <t>ニチ</t>
    </rPh>
    <rPh sb="11" eb="13">
      <t>トウロク</t>
    </rPh>
    <phoneticPr fontId="2"/>
  </si>
  <si>
    <t>（他協会）中・高
日バ未登録</t>
    <rPh sb="1" eb="4">
      <t>タキョウカイ</t>
    </rPh>
    <rPh sb="5" eb="6">
      <t>チュウ</t>
    </rPh>
    <rPh sb="7" eb="8">
      <t>コウ</t>
    </rPh>
    <rPh sb="9" eb="10">
      <t>ニチ</t>
    </rPh>
    <rPh sb="11" eb="14">
      <t>ミトウロク</t>
    </rPh>
    <phoneticPr fontId="2"/>
  </si>
  <si>
    <t>団体名【</t>
    <rPh sb="0" eb="2">
      <t>ダンタイ</t>
    </rPh>
    <rPh sb="2" eb="3">
      <t>メイ</t>
    </rPh>
    <phoneticPr fontId="2"/>
  </si>
  <si>
    <t>申込責任者【</t>
    <phoneticPr fontId="2" type="Hiragana"/>
  </si>
  <si>
    <t>連絡先【</t>
    <phoneticPr fontId="2" type="Hiragana"/>
  </si>
  <si>
    <t>　　　　　　　　　　　　　　　　　　　　　　　　　　　　　　　　　　　　　　　　　　　　　　　　　競技力の高い順</t>
    <rPh sb="49" eb="51">
      <t>きょうぎ</t>
    </rPh>
    <rPh sb="51" eb="52">
      <t>りょく</t>
    </rPh>
    <rPh sb="53" eb="54">
      <t>たか</t>
    </rPh>
    <rPh sb="55" eb="56">
      <t>じゅん</t>
    </rPh>
    <phoneticPr fontId="2" type="Hiragana"/>
  </si>
  <si>
    <t>種目略号</t>
    <rPh sb="0" eb="2">
      <t>シュモク</t>
    </rPh>
    <rPh sb="2" eb="4">
      <t>リャクゴウ</t>
    </rPh>
    <phoneticPr fontId="2"/>
  </si>
  <si>
    <t>よみがな</t>
    <phoneticPr fontId="2"/>
  </si>
  <si>
    <t>　　</t>
  </si>
  <si>
    <t>MD30</t>
    <phoneticPr fontId="1" type="Hiragana"/>
  </si>
  <si>
    <t>MD40</t>
    <phoneticPr fontId="1" type="Hiragana"/>
  </si>
  <si>
    <t>MD50</t>
    <phoneticPr fontId="1" type="Hiragana"/>
  </si>
  <si>
    <t>MD60</t>
    <phoneticPr fontId="1" type="Hiragana"/>
  </si>
  <si>
    <t>WD30</t>
    <phoneticPr fontId="1" type="Hiragana"/>
  </si>
  <si>
    <t>WD40</t>
    <phoneticPr fontId="1" type="Hiragana"/>
  </si>
  <si>
    <t>WD50</t>
    <phoneticPr fontId="1" type="Hiragana"/>
  </si>
  <si>
    <r>
      <t>　　※　所属クラブ名は同じでも必ず記入してください。</t>
    </r>
    <r>
      <rPr>
        <sz val="12"/>
        <color rgb="FFFF0000"/>
        <rFont val="ＭＳ Ｐ明朝"/>
        <family val="1"/>
        <charset val="128"/>
      </rPr>
      <t>（々、〃等は使用禁止）</t>
    </r>
    <rPh sb="4" eb="6">
      <t>ショゾク</t>
    </rPh>
    <rPh sb="9" eb="10">
      <t>メイ</t>
    </rPh>
    <rPh sb="11" eb="12">
      <t>オナ</t>
    </rPh>
    <rPh sb="15" eb="16">
      <t>カナラ</t>
    </rPh>
    <rPh sb="17" eb="19">
      <t>キニュウ</t>
    </rPh>
    <rPh sb="30" eb="31">
      <t>トウ</t>
    </rPh>
    <rPh sb="32" eb="34">
      <t>シヨウ</t>
    </rPh>
    <rPh sb="34" eb="36">
      <t>キンシ</t>
    </rPh>
    <phoneticPr fontId="1"/>
  </si>
  <si>
    <r>
      <t>　　※　日バ協会登録番号を未記入の場合は、</t>
    </r>
    <r>
      <rPr>
        <sz val="12"/>
        <color rgb="FFFF0000"/>
        <rFont val="ＭＳ Ｐ明朝"/>
        <family val="1"/>
        <charset val="128"/>
      </rPr>
      <t>未登録者として参加料を計算します</t>
    </r>
    <r>
      <rPr>
        <sz val="12"/>
        <color theme="1"/>
        <rFont val="ＭＳ Ｐ明朝"/>
        <family val="1"/>
        <charset val="128"/>
      </rPr>
      <t>。</t>
    </r>
    <rPh sb="4" eb="5">
      <t>ニチ</t>
    </rPh>
    <rPh sb="6" eb="8">
      <t>キョウカイ</t>
    </rPh>
    <rPh sb="8" eb="10">
      <t>トウロク</t>
    </rPh>
    <rPh sb="10" eb="12">
      <t>バンゴウ</t>
    </rPh>
    <rPh sb="13" eb="16">
      <t>ミキニュウ</t>
    </rPh>
    <rPh sb="17" eb="19">
      <t>バアイ</t>
    </rPh>
    <rPh sb="21" eb="24">
      <t>ミトウロク</t>
    </rPh>
    <rPh sb="24" eb="25">
      <t>シャ</t>
    </rPh>
    <rPh sb="28" eb="31">
      <t>サンカリョウ</t>
    </rPh>
    <rPh sb="32" eb="34">
      <t>ケイサン</t>
    </rPh>
    <phoneticPr fontId="1"/>
  </si>
  <si>
    <r>
      <t>　　※　協会区分を未記入の場合は、</t>
    </r>
    <r>
      <rPr>
        <sz val="12"/>
        <color rgb="FFFF0000"/>
        <rFont val="ＭＳ Ｐ明朝"/>
        <family val="1"/>
        <charset val="128"/>
      </rPr>
      <t>他協会として参加料を計算します。</t>
    </r>
    <rPh sb="4" eb="6">
      <t>キョウカイ</t>
    </rPh>
    <rPh sb="6" eb="8">
      <t>クブン</t>
    </rPh>
    <rPh sb="9" eb="12">
      <t>ミキニュウ</t>
    </rPh>
    <rPh sb="13" eb="15">
      <t>バアイ</t>
    </rPh>
    <rPh sb="17" eb="20">
      <t>タキョウカイ</t>
    </rPh>
    <rPh sb="23" eb="26">
      <t>サンカリョウ</t>
    </rPh>
    <rPh sb="27" eb="29">
      <t>ケイサン</t>
    </rPh>
    <phoneticPr fontId="1"/>
  </si>
  <si>
    <t>【 ダブルス 】</t>
    <phoneticPr fontId="1"/>
  </si>
  <si>
    <t>久留米市バド協会員：（日バ登録者）　一般１人2,000円、(日バ未登録者)　一般１人2,300円　　</t>
    <rPh sb="0" eb="4">
      <t>クルメシ</t>
    </rPh>
    <rPh sb="6" eb="8">
      <t>キョウカイ</t>
    </rPh>
    <rPh sb="8" eb="9">
      <t>イン</t>
    </rPh>
    <rPh sb="30" eb="31">
      <t>ニチ</t>
    </rPh>
    <rPh sb="32" eb="35">
      <t>ミトウロク</t>
    </rPh>
    <rPh sb="35" eb="36">
      <t>シャ</t>
    </rPh>
    <rPh sb="38" eb="40">
      <t>イッパン</t>
    </rPh>
    <rPh sb="41" eb="42">
      <t>ニン</t>
    </rPh>
    <rPh sb="47" eb="48">
      <t>エン</t>
    </rPh>
    <phoneticPr fontId="1"/>
  </si>
  <si>
    <t>久留米市バド協会員：（日バ登録者）　高校生以下１人1,500円、(日バ未登録者)　一般１人1,800円　　</t>
    <rPh sb="0" eb="4">
      <t>クルメシ</t>
    </rPh>
    <rPh sb="6" eb="8">
      <t>キョウカイ</t>
    </rPh>
    <rPh sb="8" eb="9">
      <t>イン</t>
    </rPh>
    <rPh sb="18" eb="20">
      <t>コウコウ</t>
    </rPh>
    <rPh sb="20" eb="21">
      <t>セイ</t>
    </rPh>
    <rPh sb="21" eb="23">
      <t>イカ</t>
    </rPh>
    <rPh sb="33" eb="34">
      <t>ニチ</t>
    </rPh>
    <rPh sb="35" eb="38">
      <t>ミトウロク</t>
    </rPh>
    <rPh sb="38" eb="39">
      <t>シャ</t>
    </rPh>
    <rPh sb="41" eb="43">
      <t>イッパン</t>
    </rPh>
    <rPh sb="44" eb="45">
      <t>ニン</t>
    </rPh>
    <rPh sb="50" eb="51">
      <t>エン</t>
    </rPh>
    <phoneticPr fontId="1"/>
  </si>
  <si>
    <t>その他：（日バ登録者） 一般1人2,500円、（日バ未登録者） 一般1人2,800円</t>
    <rPh sb="2" eb="3">
      <t>タ</t>
    </rPh>
    <rPh sb="5" eb="6">
      <t>ニチ</t>
    </rPh>
    <rPh sb="7" eb="10">
      <t>トウロクシャ</t>
    </rPh>
    <rPh sb="12" eb="14">
      <t>イッパン</t>
    </rPh>
    <rPh sb="15" eb="16">
      <t>ニン</t>
    </rPh>
    <rPh sb="21" eb="22">
      <t>エン</t>
    </rPh>
    <rPh sb="24" eb="25">
      <t>ニチ</t>
    </rPh>
    <rPh sb="26" eb="29">
      <t>ミトウロク</t>
    </rPh>
    <rPh sb="29" eb="30">
      <t>シャ</t>
    </rPh>
    <rPh sb="32" eb="34">
      <t>イッパン</t>
    </rPh>
    <rPh sb="35" eb="36">
      <t>ニン</t>
    </rPh>
    <rPh sb="41" eb="42">
      <t>エン</t>
    </rPh>
    <phoneticPr fontId="1"/>
  </si>
  <si>
    <t>その他：（日バ登録者） 高校生以下1人2,000円、（日バ未登録者） 高校生以下1人2,300円</t>
    <rPh sb="2" eb="3">
      <t>タ</t>
    </rPh>
    <rPh sb="5" eb="6">
      <t>ニチ</t>
    </rPh>
    <rPh sb="7" eb="10">
      <t>トウロクシャ</t>
    </rPh>
    <rPh sb="12" eb="15">
      <t>コウコウセイ</t>
    </rPh>
    <rPh sb="15" eb="17">
      <t>イカ</t>
    </rPh>
    <rPh sb="18" eb="19">
      <t>ニン</t>
    </rPh>
    <rPh sb="24" eb="25">
      <t>エン</t>
    </rPh>
    <rPh sb="27" eb="28">
      <t>ニチ</t>
    </rPh>
    <rPh sb="29" eb="32">
      <t>ミトウロク</t>
    </rPh>
    <rPh sb="32" eb="33">
      <t>シャ</t>
    </rPh>
    <rPh sb="35" eb="40">
      <t>コウコウセイイカ</t>
    </rPh>
    <rPh sb="41" eb="42">
      <t>ニン</t>
    </rPh>
    <rPh sb="47" eb="48">
      <t>エン</t>
    </rPh>
    <phoneticPr fontId="1"/>
  </si>
  <si>
    <t>　【 ゆうちょ銀行 】　  　[店 名]  七四八　 [店 番] ７４８   [普通預 ] １５３６２４０</t>
    <phoneticPr fontId="1"/>
  </si>
  <si>
    <t xml:space="preserve">申込締切　　　　  </t>
    <rPh sb="0" eb="2">
      <t>モウシコミ</t>
    </rPh>
    <rPh sb="2" eb="4">
      <t>シメキリ</t>
    </rPh>
    <phoneticPr fontId="1"/>
  </si>
  <si>
    <t>久留米市バドミントン協会ホームページより参加申込書のエクセルファイルをダウンロードし、必要事項を記入し</t>
    <rPh sb="0" eb="4">
      <t>クルメシ</t>
    </rPh>
    <rPh sb="10" eb="12">
      <t>キョウカイ</t>
    </rPh>
    <rPh sb="20" eb="22">
      <t>サンカ</t>
    </rPh>
    <rPh sb="22" eb="25">
      <t>モウシコミショ</t>
    </rPh>
    <phoneticPr fontId="1"/>
  </si>
  <si>
    <r>
      <rPr>
        <sz val="14"/>
        <rFont val="ＭＳ Ｐ明朝"/>
        <family val="1"/>
        <charset val="128"/>
      </rPr>
      <t>３日経っても受付メールが届かない場合は、受付担当者　</t>
    </r>
    <r>
      <rPr>
        <b/>
        <u/>
        <sz val="14"/>
        <color rgb="FF007635"/>
        <rFont val="ＭＳ Ｐ明朝"/>
        <family val="1"/>
        <charset val="128"/>
      </rPr>
      <t>江本　智　090-5286-4974</t>
    </r>
    <r>
      <rPr>
        <u/>
        <sz val="14"/>
        <color rgb="FF007635"/>
        <rFont val="ＭＳ Ｐ明朝"/>
        <family val="1"/>
        <charset val="128"/>
      </rPr>
      <t xml:space="preserve"> </t>
    </r>
    <r>
      <rPr>
        <sz val="14"/>
        <color rgb="FF00B050"/>
        <rFont val="ＭＳ Ｐ明朝"/>
        <family val="1"/>
        <charset val="128"/>
      </rPr>
      <t xml:space="preserve"> </t>
    </r>
    <r>
      <rPr>
        <sz val="14"/>
        <color theme="1"/>
        <rFont val="ＭＳ Ｐ明朝"/>
        <family val="1"/>
        <charset val="128"/>
      </rPr>
      <t>にご連絡ください。</t>
    </r>
    <rPh sb="26" eb="28">
      <t>エモト</t>
    </rPh>
    <rPh sb="29" eb="30">
      <t>トモ</t>
    </rPh>
    <rPh sb="48" eb="50">
      <t>レンラク</t>
    </rPh>
    <phoneticPr fontId="1"/>
  </si>
  <si>
    <t>振込先</t>
    <phoneticPr fontId="1"/>
  </si>
  <si>
    <t>リーグ戦または予選リーグ・決勝トーナメント戦とし、3位決定戦は行わない。　　</t>
    <rPh sb="7" eb="9">
      <t>ヨセン</t>
    </rPh>
    <rPh sb="13" eb="15">
      <t>ケッショウ</t>
    </rPh>
    <rPh sb="26" eb="27">
      <t>イ</t>
    </rPh>
    <rPh sb="27" eb="30">
      <t>ケッテイセン</t>
    </rPh>
    <rPh sb="31" eb="32">
      <t>オコナ</t>
    </rPh>
    <phoneticPr fontId="1"/>
  </si>
  <si>
    <t>組合せ</t>
    <rPh sb="0" eb="2">
      <t>クミアワ</t>
    </rPh>
    <phoneticPr fontId="1"/>
  </si>
  <si>
    <t>折り返し、受付メールをお送りします。　　 ※ 必ず上記アドレスが受信できるようにしておいてください。　</t>
    <rPh sb="0" eb="1">
      <t>オ</t>
    </rPh>
    <rPh sb="2" eb="3">
      <t>カエ</t>
    </rPh>
    <rPh sb="5" eb="7">
      <t>ウケツケ</t>
    </rPh>
    <rPh sb="12" eb="13">
      <t>オク</t>
    </rPh>
    <rPh sb="25" eb="27">
      <t>ジョウキ</t>
    </rPh>
    <phoneticPr fontId="1"/>
  </si>
  <si>
    <t xml:space="preserve">令和5年10月1日（日）  開場（受付開始） 8時00 分  </t>
    <rPh sb="0" eb="2">
      <t>レイワ</t>
    </rPh>
    <rPh sb="3" eb="4">
      <t>ネン</t>
    </rPh>
    <rPh sb="10" eb="11">
      <t>ニチ</t>
    </rPh>
    <rPh sb="14" eb="16">
      <t>カイジョウ</t>
    </rPh>
    <rPh sb="17" eb="19">
      <t>ウケツケ</t>
    </rPh>
    <rPh sb="19" eb="21">
      <t>カイシ</t>
    </rPh>
    <rPh sb="24" eb="25">
      <t>ジ</t>
    </rPh>
    <rPh sb="28" eb="29">
      <t>フン</t>
    </rPh>
    <phoneticPr fontId="1"/>
  </si>
  <si>
    <t>主催者一任  （不適当な出場申し込みと判断した場合は､変更する場合があります）</t>
    <rPh sb="0" eb="3">
      <t>シュサイシャ</t>
    </rPh>
    <rPh sb="3" eb="5">
      <t>イチニン</t>
    </rPh>
    <rPh sb="8" eb="11">
      <t>フテキトウ</t>
    </rPh>
    <rPh sb="12" eb="14">
      <t>シュツジョウ</t>
    </rPh>
    <rPh sb="14" eb="15">
      <t>モウ</t>
    </rPh>
    <rPh sb="16" eb="17">
      <t>コ</t>
    </rPh>
    <rPh sb="19" eb="21">
      <t>ハンダン</t>
    </rPh>
    <rPh sb="23" eb="25">
      <t>バアイ</t>
    </rPh>
    <rPh sb="27" eb="29">
      <t>ヘンコウ</t>
    </rPh>
    <rPh sb="31" eb="33">
      <t>バアイ</t>
    </rPh>
    <phoneticPr fontId="1"/>
  </si>
  <si>
    <t>（7）　観客席では体育館シューズを履かないでください。（観客席は下履きです。）</t>
    <phoneticPr fontId="1"/>
  </si>
  <si>
    <t>（6）　申込用紙に記載された個人情報は大会運営に使用し、組み合わせ及び大会成績、</t>
    <rPh sb="4" eb="6">
      <t>モウシコミ</t>
    </rPh>
    <rPh sb="6" eb="8">
      <t>ヨウシ</t>
    </rPh>
    <rPh sb="9" eb="11">
      <t>キサイ</t>
    </rPh>
    <rPh sb="14" eb="16">
      <t>コジン</t>
    </rPh>
    <rPh sb="16" eb="18">
      <t>ジョウホウ</t>
    </rPh>
    <rPh sb="19" eb="21">
      <t>タイカイ</t>
    </rPh>
    <rPh sb="21" eb="23">
      <t>ウンエイ</t>
    </rPh>
    <rPh sb="24" eb="26">
      <t>シヨウ</t>
    </rPh>
    <rPh sb="28" eb="29">
      <t>ク</t>
    </rPh>
    <rPh sb="30" eb="31">
      <t>ア</t>
    </rPh>
    <rPh sb="33" eb="34">
      <t>オヨ</t>
    </rPh>
    <rPh sb="35" eb="37">
      <t>タイカイ</t>
    </rPh>
    <rPh sb="37" eb="39">
      <t>セイセキ</t>
    </rPh>
    <phoneticPr fontId="1"/>
  </si>
  <si>
    <t>（5）　参加者数により種目の混成および競技方法の変更を行う場合があります。</t>
    <rPh sb="4" eb="7">
      <t>サンカシャ</t>
    </rPh>
    <rPh sb="7" eb="8">
      <t>スウ</t>
    </rPh>
    <rPh sb="11" eb="13">
      <t>シュモク</t>
    </rPh>
    <rPh sb="14" eb="16">
      <t>コンセイ</t>
    </rPh>
    <rPh sb="19" eb="23">
      <t>キョウギホウホウ</t>
    </rPh>
    <rPh sb="24" eb="26">
      <t>ヘンコウ</t>
    </rPh>
    <rPh sb="27" eb="28">
      <t>オコナ</t>
    </rPh>
    <rPh sb="29" eb="31">
      <t>バアイ</t>
    </rPh>
    <phoneticPr fontId="1"/>
  </si>
  <si>
    <t>　　※ 必ず今大会のエクセルシートを添付願います。FAX、郵送、過去大会の申込書では受付できません。</t>
    <rPh sb="4" eb="5">
      <t>カナラ</t>
    </rPh>
    <rPh sb="6" eb="9">
      <t>コンタイカイ</t>
    </rPh>
    <rPh sb="42" eb="44">
      <t>ウケツケ</t>
    </rPh>
    <phoneticPr fontId="1"/>
  </si>
  <si>
    <t>試合開始　9時20 分</t>
    <rPh sb="0" eb="2">
      <t>シアイ</t>
    </rPh>
    <rPh sb="2" eb="4">
      <t>カイシ</t>
    </rPh>
    <rPh sb="6" eb="7">
      <t>ジ</t>
    </rPh>
    <rPh sb="10" eb="11">
      <t>フン</t>
    </rPh>
    <phoneticPr fontId="1"/>
  </si>
  <si>
    <t>申し込みに際しての記載事項は等については、本大会でのみ使用いたします。</t>
  </si>
  <si>
    <t>　　※　</t>
    <phoneticPr fontId="2"/>
  </si>
  <si>
    <t>色の欄は必ず該当項目を選択をしてください。</t>
    <phoneticPr fontId="1"/>
  </si>
  <si>
    <t>　　※　</t>
    <phoneticPr fontId="1"/>
  </si>
  <si>
    <t>色付きの欄には自動で数値が入ります。（入力できませんのでご注意ください。）</t>
  </si>
  <si>
    <t>　　　　　　  ⑤男子D60歳以上 ⇒ MD60</t>
    <phoneticPr fontId="2"/>
  </si>
  <si>
    <t>年齢別　男・女 ダブルス(D)</t>
    <rPh sb="0" eb="3">
      <t>ネンレイベツ</t>
    </rPh>
    <phoneticPr fontId="1"/>
  </si>
  <si>
    <t>①男子D一般(中高生含む)  ②男子D30歳以上  ③男子D40歳以上  ④男子D50歳以上  ⑤男子D60歳以上</t>
    <rPh sb="1" eb="3">
      <t>ダンシ</t>
    </rPh>
    <rPh sb="4" eb="6">
      <t>イッパン</t>
    </rPh>
    <rPh sb="7" eb="10">
      <t>チュウコウセイ</t>
    </rPh>
    <rPh sb="10" eb="11">
      <t>フク</t>
    </rPh>
    <phoneticPr fontId="1"/>
  </si>
  <si>
    <t>⑥女子D一般(中高生含む)  ⑦女子D30歳以上  ⑧女子D40歳以上  ⑨女子D50歳以上</t>
    <rPh sb="1" eb="3">
      <t>ジョシ</t>
    </rPh>
    <rPh sb="4" eb="6">
      <t>イッパン</t>
    </rPh>
    <rPh sb="7" eb="10">
      <t>チュウコウセイ</t>
    </rPh>
    <rPh sb="10" eb="11">
      <t>フク</t>
    </rPh>
    <phoneticPr fontId="1"/>
  </si>
  <si>
    <t>バドミントン愛好者　（中学生以上）</t>
    <rPh sb="6" eb="9">
      <t>アイコウシャ</t>
    </rPh>
    <rPh sb="11" eb="14">
      <t>チュウガクセイ</t>
    </rPh>
    <rPh sb="14" eb="16">
      <t>イジョウ</t>
    </rPh>
    <phoneticPr fontId="1"/>
  </si>
  <si>
    <t>　　　※ 実年齢より下のクラスへの申し込みは可とします。</t>
    <rPh sb="5" eb="6">
      <t>ジツ</t>
    </rPh>
    <rPh sb="6" eb="8">
      <t>ネンレイ</t>
    </rPh>
    <rPh sb="10" eb="11">
      <t>シタ</t>
    </rPh>
    <rPh sb="17" eb="18">
      <t>モウ</t>
    </rPh>
    <rPh sb="19" eb="20">
      <t>コ</t>
    </rPh>
    <rPh sb="22" eb="23">
      <t>カ</t>
    </rPh>
    <phoneticPr fontId="1"/>
  </si>
  <si>
    <t>　　　※ 主審の方は、次の試合のスコアシートを本部で受けとり、試合終了後はスコアシートを本部に届けてください。</t>
    <phoneticPr fontId="1"/>
  </si>
  <si>
    <t>　　    　スムーズに進行が行えるよう、ご協力をお願いいたします。</t>
    <phoneticPr fontId="1"/>
  </si>
  <si>
    <t>　　　※ 組合せ決定後、要項を更新し掲載いたします。</t>
    <rPh sb="5" eb="7">
      <t>クミアワ</t>
    </rPh>
    <rPh sb="8" eb="11">
      <t>ケッテイゴ</t>
    </rPh>
    <rPh sb="12" eb="14">
      <t>ヨウコウ</t>
    </rPh>
    <rPh sb="15" eb="17">
      <t>コウシン</t>
    </rPh>
    <rPh sb="18" eb="20">
      <t>ケイサイ</t>
    </rPh>
    <phoneticPr fontId="1"/>
  </si>
  <si>
    <r>
      <t>種目略号  ①</t>
    </r>
    <r>
      <rPr>
        <sz val="14"/>
        <color indexed="8"/>
        <rFont val="ＭＳ Ｐ明朝"/>
        <family val="1"/>
        <charset val="128"/>
      </rPr>
      <t xml:space="preserve">男子D一般 ⇒ </t>
    </r>
    <r>
      <rPr>
        <sz val="14"/>
        <color rgb="FF000000"/>
        <rFont val="ＭＳ Ｐ明朝"/>
        <family val="1"/>
        <charset val="128"/>
      </rPr>
      <t xml:space="preserve">MD </t>
    </r>
    <r>
      <rPr>
        <sz val="14"/>
        <color indexed="8"/>
        <rFont val="ＭＳ Ｐ明朝"/>
        <family val="1"/>
        <charset val="128"/>
      </rPr>
      <t>②男子D30歳以上 ⇒ MD</t>
    </r>
    <r>
      <rPr>
        <sz val="14"/>
        <color rgb="FF000000"/>
        <rFont val="ＭＳ Ｐ明朝"/>
        <family val="1"/>
        <charset val="128"/>
      </rPr>
      <t xml:space="preserve">30 </t>
    </r>
    <r>
      <rPr>
        <sz val="14"/>
        <color indexed="8"/>
        <rFont val="ＭＳ Ｐ明朝"/>
        <family val="1"/>
        <charset val="128"/>
      </rPr>
      <t xml:space="preserve">③男子D40歳以上 ⇒ </t>
    </r>
    <r>
      <rPr>
        <sz val="14"/>
        <color rgb="FF000000"/>
        <rFont val="ＭＳ Ｐ明朝"/>
        <family val="1"/>
        <charset val="128"/>
      </rPr>
      <t xml:space="preserve">MD40 </t>
    </r>
    <r>
      <rPr>
        <sz val="14"/>
        <color indexed="8"/>
        <rFont val="ＭＳ Ｐ明朝"/>
        <family val="1"/>
        <charset val="128"/>
      </rPr>
      <t xml:space="preserve">④男子D50歳以上 ⇒ </t>
    </r>
    <r>
      <rPr>
        <sz val="14"/>
        <color rgb="FF000000"/>
        <rFont val="ＭＳ Ｐ明朝"/>
        <family val="1"/>
        <charset val="128"/>
      </rPr>
      <t>MD50</t>
    </r>
    <rPh sb="0" eb="2">
      <t>シュモク</t>
    </rPh>
    <rPh sb="2" eb="4">
      <t>リャクゴウ</t>
    </rPh>
    <rPh sb="7" eb="9">
      <t>ダンシ</t>
    </rPh>
    <rPh sb="10" eb="12">
      <t>イッパン</t>
    </rPh>
    <rPh sb="24" eb="25">
      <t>サイ</t>
    </rPh>
    <rPh sb="25" eb="27">
      <t>イジョウ</t>
    </rPh>
    <phoneticPr fontId="2"/>
  </si>
  <si>
    <r>
      <t>　　　　　　  ⑥女</t>
    </r>
    <r>
      <rPr>
        <sz val="14"/>
        <color indexed="8"/>
        <rFont val="ＭＳ Ｐ明朝"/>
        <family val="1"/>
        <charset val="128"/>
      </rPr>
      <t xml:space="preserve">子D一般 ⇒ </t>
    </r>
    <r>
      <rPr>
        <sz val="14"/>
        <color rgb="FF000000"/>
        <rFont val="ＭＳ Ｐ明朝"/>
        <family val="1"/>
        <charset val="128"/>
      </rPr>
      <t xml:space="preserve">WD </t>
    </r>
    <r>
      <rPr>
        <sz val="14"/>
        <color indexed="8"/>
        <rFont val="ＭＳ Ｐ明朝"/>
        <family val="1"/>
        <charset val="128"/>
      </rPr>
      <t xml:space="preserve">⑦女子D30歳以上 ⇒ </t>
    </r>
    <r>
      <rPr>
        <sz val="14"/>
        <color rgb="FF000000"/>
        <rFont val="ＭＳ Ｐ明朝"/>
        <family val="1"/>
        <charset val="128"/>
      </rPr>
      <t xml:space="preserve">WD30 </t>
    </r>
    <r>
      <rPr>
        <sz val="14"/>
        <color indexed="8"/>
        <rFont val="ＭＳ Ｐ明朝"/>
        <family val="1"/>
        <charset val="128"/>
      </rPr>
      <t xml:space="preserve">⑧女子D40歳以上 ⇒ </t>
    </r>
    <r>
      <rPr>
        <sz val="14"/>
        <color rgb="FF000000"/>
        <rFont val="ＭＳ Ｐ明朝"/>
        <family val="1"/>
        <charset val="128"/>
      </rPr>
      <t xml:space="preserve">WD40 </t>
    </r>
    <r>
      <rPr>
        <sz val="14"/>
        <color indexed="8"/>
        <rFont val="ＭＳ Ｐ明朝"/>
        <family val="1"/>
        <charset val="128"/>
      </rPr>
      <t xml:space="preserve">⑨女子D50歳以上 ⇒ </t>
    </r>
    <r>
      <rPr>
        <sz val="14"/>
        <color rgb="FF000000"/>
        <rFont val="ＭＳ Ｐ明朝"/>
        <family val="1"/>
        <charset val="128"/>
      </rPr>
      <t>WD50</t>
    </r>
    <rPh sb="9" eb="11">
      <t>ジョシ</t>
    </rPh>
    <rPh sb="12" eb="14">
      <t>イッパン</t>
    </rPh>
    <rPh sb="21" eb="22">
      <t>オンナ</t>
    </rPh>
    <rPh sb="26" eb="27">
      <t>サイ</t>
    </rPh>
    <rPh sb="27" eb="29">
      <t>イジョウ</t>
    </rPh>
    <rPh sb="38" eb="39">
      <t>オンナ</t>
    </rPh>
    <rPh sb="55" eb="56">
      <t>オンナ</t>
    </rPh>
    <phoneticPr fontId="2"/>
  </si>
  <si>
    <t>MD</t>
    <phoneticPr fontId="1" type="Hiragana"/>
  </si>
  <si>
    <t>WD</t>
    <phoneticPr fontId="1" type="Hiragana"/>
  </si>
  <si>
    <t>MD</t>
    <phoneticPr fontId="1"/>
  </si>
  <si>
    <t>WD</t>
    <phoneticPr fontId="1"/>
  </si>
  <si>
    <t>決勝トーナメント戦 　　　　：　敗者 ＝ 主審 、  線審 は本部が指名します。</t>
    <rPh sb="27" eb="29">
      <t>センシン</t>
    </rPh>
    <rPh sb="31" eb="33">
      <t>ホンブ</t>
    </rPh>
    <rPh sb="34" eb="36">
      <t>シメイ</t>
    </rPh>
    <phoneticPr fontId="1"/>
  </si>
  <si>
    <t>リーグ戦、予選リーグ戦　 ：　敗者 ＝ 主審 、  勝者 ＝ 線審 （１巡目は本部が指名します）</t>
    <rPh sb="5" eb="7">
      <t>ヨセン</t>
    </rPh>
    <rPh sb="10" eb="11">
      <t>セン</t>
    </rPh>
    <rPh sb="15" eb="17">
      <t>ハイシャ</t>
    </rPh>
    <rPh sb="20" eb="22">
      <t>シュシン</t>
    </rPh>
    <rPh sb="26" eb="28">
      <t>ショウシャ</t>
    </rPh>
    <rPh sb="31" eb="33">
      <t>センシン</t>
    </rPh>
    <rPh sb="36" eb="38">
      <t>ジュンメ</t>
    </rPh>
    <rPh sb="39" eb="41">
      <t>ホンブ</t>
    </rPh>
    <rPh sb="42" eb="44">
      <t>シメイ</t>
    </rPh>
    <phoneticPr fontId="1"/>
  </si>
  <si>
    <t>申込締切日：9月15日（金）</t>
    <rPh sb="12" eb="13">
      <t>キン</t>
    </rPh>
    <phoneticPr fontId="1"/>
  </si>
  <si>
    <t>久留米市教育委員会　（公財）久留米市スポーツ協会</t>
    <phoneticPr fontId="1"/>
  </si>
  <si>
    <t xml:space="preserve"> ２０２３年　９月 １５日 （金曜日）  必着</t>
    <rPh sb="5" eb="6">
      <t>ネン</t>
    </rPh>
    <rPh sb="8" eb="9">
      <t>ツキ</t>
    </rPh>
    <rPh sb="12" eb="13">
      <t>ヒ</t>
    </rPh>
    <rPh sb="15" eb="18">
      <t>キンヨウビ</t>
    </rPh>
    <rPh sb="21" eb="23">
      <t>ヒッチャク</t>
    </rPh>
    <phoneticPr fontId="1"/>
  </si>
  <si>
    <r>
      <rPr>
        <sz val="14"/>
        <rFont val="ＭＳ Ｐ明朝"/>
        <family val="1"/>
        <charset val="128"/>
      </rPr>
      <t>９月１５日（金）</t>
    </r>
    <r>
      <rPr>
        <sz val="14"/>
        <color theme="1"/>
        <rFont val="ＭＳ Ｐ明朝"/>
        <family val="1"/>
        <charset val="128"/>
      </rPr>
      <t>までに下記アドレスまでメールにてお送りください。　</t>
    </r>
    <rPh sb="1" eb="2">
      <t>ガツ</t>
    </rPh>
    <rPh sb="4" eb="5">
      <t>ニチ</t>
    </rPh>
    <rPh sb="6" eb="7">
      <t>キン</t>
    </rPh>
    <rPh sb="11" eb="13">
      <t>カキ</t>
    </rPh>
    <phoneticPr fontId="1"/>
  </si>
  <si>
    <t>　　※　振込は９月２０日（水）までにお願いします。締切日後の取り消し、変更はできませんのでご了承ください。</t>
    <rPh sb="4" eb="6">
      <t>フリコミ</t>
    </rPh>
    <rPh sb="8" eb="9">
      <t>ツキ</t>
    </rPh>
    <rPh sb="11" eb="12">
      <t>ヒ</t>
    </rPh>
    <rPh sb="13" eb="14">
      <t>スイ</t>
    </rPh>
    <rPh sb="19" eb="20">
      <t>ネガ</t>
    </rPh>
    <phoneticPr fontId="1"/>
  </si>
  <si>
    <t>久留米市秋季オープンバドミントン大会要項</t>
    <rPh sb="3" eb="4">
      <t>シ</t>
    </rPh>
    <rPh sb="18" eb="20">
      <t>ヨウコウ</t>
    </rPh>
    <phoneticPr fontId="1"/>
  </si>
  <si>
    <t>リーグ戦・決勝トーナメント戦   ： ２１点３ゲームを基本に、申し込み者数により決定する。</t>
    <rPh sb="1" eb="3">
      <t>ケッショウ</t>
    </rPh>
    <rPh sb="3" eb="4">
      <t>セン</t>
    </rPh>
    <rPh sb="5" eb="7">
      <t>ケッショウ</t>
    </rPh>
    <rPh sb="16" eb="17">
      <t>セン</t>
    </rPh>
    <rPh sb="27" eb="29">
      <t>キホン</t>
    </rPh>
    <rPh sb="31" eb="32">
      <t>モウ</t>
    </rPh>
    <rPh sb="33" eb="34">
      <t>コ</t>
    </rPh>
    <rPh sb="35" eb="36">
      <t>シャ</t>
    </rPh>
    <rPh sb="36" eb="37">
      <t>スウ</t>
    </rPh>
    <rPh sb="40" eb="42">
      <t>ケッテイ</t>
    </rPh>
    <phoneticPr fontId="1"/>
  </si>
  <si>
    <t>申込み締切：９月１５日（金）</t>
    <rPh sb="12" eb="13">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</si>
</sst>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u/>
      <sz val="11"/>
      <color theme="10"/>
      <name val="ＭＳ Ｐゴシック"/>
      <family val="2"/>
      <charset val="128"/>
      <scheme val="minor"/>
    </font>
    <font>
      <sz val="18"/>
      <color theme="1"/>
      <name val="ＭＳ Ｐ明朝"/>
      <family val="1"/>
      <charset val="128"/>
    </font>
    <font>
      <sz val="12"/>
      <color theme="1"/>
      <name val="ＭＳ Ｐ明朝"/>
      <family val="1"/>
      <charset val="128"/>
    </font>
    <font>
      <sz val="12"/>
      <color rgb="FFFF0000"/>
      <name val="ＭＳ Ｐ明朝"/>
      <family val="1"/>
      <charset val="128"/>
    </font>
    <font>
      <sz val="12"/>
      <name val="ＭＳ Ｐ明朝"/>
      <family val="1"/>
      <charset val="128"/>
    </font>
    <font>
      <sz val="14"/>
      <color rgb="FFFF0000"/>
      <name val="ＭＳ Ｐ明朝"/>
      <family val="1"/>
      <charset val="128"/>
    </font>
    <font>
      <sz val="11"/>
      <color theme="1"/>
      <name val="ＭＳ Ｐ明朝"/>
      <family val="1"/>
      <charset val="128"/>
    </font>
    <font>
      <u/>
      <sz val="14"/>
      <color rgb="FF007635"/>
      <name val="ＭＳ Ｐ明朝"/>
      <family val="1"/>
      <charset val="128"/>
    </font>
    <font>
      <sz val="14"/>
      <color theme="1"/>
      <name val="ＭＳ Ｐ明朝"/>
      <family val="1"/>
      <charset val="128"/>
    </font>
    <font>
      <sz val="14"/>
      <color rgb="FF000000"/>
      <name val="ＭＳ Ｐ明朝"/>
      <family val="1"/>
      <charset val="128"/>
    </font>
    <font>
      <sz val="18"/>
      <color rgb="FFFF0000"/>
      <name val="ＭＳ Ｐ明朝"/>
      <family val="1"/>
      <charset val="128"/>
    </font>
    <font>
      <sz val="28"/>
      <color theme="1"/>
      <name val="ＭＳ Ｐ明朝"/>
      <family val="1"/>
      <charset val="128"/>
    </font>
    <font>
      <sz val="9"/>
      <name val="ＭＳ Ｐ明朝"/>
      <family val="1"/>
      <charset val="128"/>
    </font>
    <font>
      <sz val="14"/>
      <name val="ＭＳ Ｐ明朝"/>
      <family val="1"/>
      <charset val="128"/>
    </font>
    <font>
      <sz val="11"/>
      <name val="ＭＳ Ｐ明朝"/>
      <family val="1"/>
      <charset val="128"/>
    </font>
    <font>
      <sz val="11"/>
      <color rgb="FFFF0000"/>
      <name val="ＭＳ Ｐ明朝"/>
      <family val="1"/>
      <charset val="128"/>
    </font>
    <font>
      <u/>
      <sz val="14"/>
      <color theme="10"/>
      <name val="ＭＳ Ｐ明朝"/>
      <family val="1"/>
      <charset val="128"/>
    </font>
    <font>
      <sz val="14"/>
      <color rgb="FFFF3300"/>
      <name val="ＭＳ Ｐ明朝"/>
      <family val="1"/>
      <charset val="128"/>
    </font>
    <font>
      <sz val="14"/>
      <color rgb="FF00B050"/>
      <name val="ＭＳ Ｐ明朝"/>
      <family val="1"/>
      <charset val="128"/>
    </font>
    <font>
      <sz val="9"/>
      <color theme="1"/>
      <name val="ＭＳ Ｐ明朝"/>
      <family val="1"/>
      <charset val="128"/>
    </font>
    <font>
      <sz val="14"/>
      <color theme="1"/>
      <name val="ＭＳ Ｐゴシック"/>
      <family val="3"/>
      <charset val="128"/>
      <scheme val="minor"/>
    </font>
    <font>
      <b/>
      <sz val="12"/>
      <color theme="1"/>
      <name val="ＭＳ Ｐ明朝"/>
      <family val="1"/>
      <charset val="128"/>
    </font>
    <font>
      <sz val="10"/>
      <color theme="1"/>
      <name val="ＭＳ Ｐ明朝"/>
      <family val="1"/>
      <charset val="128"/>
    </font>
    <font>
      <b/>
      <sz val="14"/>
      <color theme="1"/>
      <name val="ＭＳ Ｐゴシック"/>
      <family val="3"/>
      <charset val="128"/>
      <scheme val="minor"/>
    </font>
    <font>
      <b/>
      <sz val="18"/>
      <color theme="1"/>
      <name val="ＭＳ Ｐ明朝"/>
      <family val="1"/>
      <charset val="128"/>
    </font>
    <font>
      <b/>
      <u/>
      <sz val="14"/>
      <color rgb="FF007635"/>
      <name val="ＭＳ Ｐ明朝"/>
      <family val="1"/>
      <charset val="128"/>
    </font>
    <font>
      <b/>
      <sz val="14"/>
      <color rgb="FFFF0000"/>
      <name val="ＭＳ Ｐ明朝"/>
      <family val="1"/>
      <charset val="128"/>
    </font>
    <font>
      <b/>
      <sz val="14"/>
      <name val="ＭＳ Ｐ明朝"/>
      <family val="1"/>
      <charset val="128"/>
    </font>
    <font>
      <sz val="14"/>
      <color indexed="8"/>
      <name val="ＭＳ Ｐ明朝"/>
      <family val="1"/>
      <charset val="128"/>
    </font>
    <font>
      <sz val="26"/>
      <name val="ＭＳ Ｐ明朝"/>
      <family val="1"/>
      <charset val="128"/>
    </font>
  </fonts>
  <fills count="7">
    <fill>
      <patternFill patternType="none"/>
    </fill>
    <fill>
      <patternFill patternType="gray125"/>
    </fill>
    <fill>
      <patternFill patternType="solid">
        <fgColor rgb="FFFF66FF"/>
        <bgColor indexed="64"/>
      </patternFill>
    </fill>
    <fill>
      <patternFill patternType="solid">
        <fgColor rgb="FFFFFF99"/>
        <bgColor indexed="64"/>
      </patternFill>
    </fill>
    <fill>
      <patternFill patternType="solid">
        <fgColor rgb="FF00CCFF"/>
        <bgColor indexed="64"/>
      </patternFill>
    </fill>
    <fill>
      <patternFill patternType="solid">
        <fgColor rgb="FFFFFF00"/>
        <bgColor indexed="64"/>
      </patternFill>
    </fill>
    <fill>
      <patternFill patternType="solid">
        <fgColor rgb="FF11C1FF"/>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69">
    <xf numFmtId="0" fontId="0" fillId="0" borderId="0" xfId="0">
      <alignment vertical="center"/>
    </xf>
    <xf numFmtId="0" fontId="5" fillId="0" borderId="0" xfId="0" applyFont="1">
      <alignment vertical="center"/>
    </xf>
    <xf numFmtId="0" fontId="6" fillId="0" borderId="0" xfId="0" applyFont="1">
      <alignment vertical="center"/>
    </xf>
    <xf numFmtId="0" fontId="10" fillId="0" borderId="0" xfId="0" applyFont="1">
      <alignment vertical="center"/>
    </xf>
    <xf numFmtId="0" fontId="15" fillId="0" borderId="0" xfId="0" applyFont="1">
      <alignment vertical="center"/>
    </xf>
    <xf numFmtId="0" fontId="12" fillId="0" borderId="0" xfId="0" applyFont="1">
      <alignment vertical="center"/>
    </xf>
    <xf numFmtId="0" fontId="6" fillId="0" borderId="30" xfId="0" applyFont="1" applyBorder="1" applyAlignment="1">
      <alignment horizontal="center" vertical="center"/>
    </xf>
    <xf numFmtId="0" fontId="6" fillId="2" borderId="30" xfId="0" applyFont="1" applyFill="1" applyBorder="1">
      <alignment vertical="center"/>
    </xf>
    <xf numFmtId="0" fontId="6" fillId="0" borderId="30" xfId="0" applyFont="1" applyBorder="1">
      <alignment vertical="center"/>
    </xf>
    <xf numFmtId="0" fontId="10" fillId="0" borderId="30" xfId="0" applyFont="1" applyBorder="1">
      <alignment vertical="center"/>
    </xf>
    <xf numFmtId="0" fontId="6" fillId="0" borderId="28" xfId="0" applyFont="1" applyBorder="1">
      <alignment vertical="center"/>
    </xf>
    <xf numFmtId="0" fontId="6" fillId="0" borderId="31" xfId="0" applyFont="1" applyBorder="1">
      <alignment vertical="center"/>
    </xf>
    <xf numFmtId="0" fontId="10" fillId="3" borderId="19" xfId="0" applyFont="1" applyFill="1" applyBorder="1">
      <alignment vertical="center"/>
    </xf>
    <xf numFmtId="0" fontId="6" fillId="3" borderId="20" xfId="0" applyFont="1" applyFill="1" applyBorder="1">
      <alignment vertical="center"/>
    </xf>
    <xf numFmtId="0" fontId="6" fillId="3" borderId="21" xfId="0" applyFont="1" applyFill="1" applyBorder="1">
      <alignment vertical="center"/>
    </xf>
    <xf numFmtId="0" fontId="12" fillId="3" borderId="23" xfId="0" applyFont="1" applyFill="1" applyBorder="1">
      <alignment vertical="center"/>
    </xf>
    <xf numFmtId="0" fontId="6" fillId="3" borderId="39" xfId="0" applyFont="1" applyFill="1" applyBorder="1">
      <alignment vertical="center"/>
    </xf>
    <xf numFmtId="0" fontId="10" fillId="3" borderId="40" xfId="0" applyFont="1" applyFill="1" applyBorder="1">
      <alignment vertical="center"/>
    </xf>
    <xf numFmtId="0" fontId="10" fillId="3" borderId="41" xfId="0" applyFont="1" applyFill="1" applyBorder="1">
      <alignment vertical="center"/>
    </xf>
    <xf numFmtId="0" fontId="6" fillId="0" borderId="0" xfId="0" applyFont="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18" fillId="0" borderId="0" xfId="0" applyFont="1">
      <alignment vertical="center"/>
    </xf>
    <xf numFmtId="0" fontId="19" fillId="0" borderId="0" xfId="0" applyFont="1">
      <alignment vertical="center"/>
    </xf>
    <xf numFmtId="0" fontId="6" fillId="0" borderId="43" xfId="0" applyFont="1" applyBorder="1" applyAlignment="1">
      <alignment horizontal="center" vertical="center" shrinkToFit="1"/>
    </xf>
    <xf numFmtId="0" fontId="8" fillId="0" borderId="0" xfId="0" applyFont="1" applyAlignment="1">
      <alignment vertical="center" shrinkToFit="1"/>
    </xf>
    <xf numFmtId="0" fontId="6" fillId="0" borderId="0" xfId="0" applyFont="1" applyAlignment="1">
      <alignment vertical="center" shrinkToFit="1"/>
    </xf>
    <xf numFmtId="0" fontId="12" fillId="0" borderId="0" xfId="0" applyFont="1" applyAlignment="1">
      <alignment horizontal="distributed" vertical="center" shrinkToFit="1"/>
    </xf>
    <xf numFmtId="0" fontId="12" fillId="0" borderId="0" xfId="0" applyFont="1" applyAlignment="1">
      <alignment horizontal="center" vertical="center" shrinkToFit="1"/>
    </xf>
    <xf numFmtId="0" fontId="12" fillId="0" borderId="0" xfId="0" applyFont="1" applyAlignment="1">
      <alignment vertical="center" shrinkToFit="1"/>
    </xf>
    <xf numFmtId="0" fontId="12" fillId="0" borderId="0" xfId="0" applyFont="1" applyAlignment="1">
      <alignment horizontal="distributed" vertical="distributed" shrinkToFit="1"/>
    </xf>
    <xf numFmtId="0" fontId="10" fillId="0" borderId="0" xfId="0" applyFont="1" applyAlignment="1">
      <alignment vertical="center" shrinkToFit="1"/>
    </xf>
    <xf numFmtId="0" fontId="9" fillId="0" borderId="0" xfId="0" applyFont="1" applyAlignment="1">
      <alignment vertical="center" shrinkToFit="1"/>
    </xf>
    <xf numFmtId="0" fontId="12" fillId="0" borderId="0" xfId="0" applyFont="1" applyAlignment="1">
      <alignment vertical="distributed" shrinkToFit="1"/>
    </xf>
    <xf numFmtId="0" fontId="17" fillId="0" borderId="0" xfId="0" applyFont="1" applyAlignment="1">
      <alignment vertical="center" shrinkToFit="1"/>
    </xf>
    <xf numFmtId="0" fontId="17" fillId="0" borderId="0" xfId="0" applyFont="1" applyAlignment="1">
      <alignment horizontal="center"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21" fillId="0" borderId="0" xfId="0" applyFont="1" applyAlignment="1">
      <alignment vertical="center" shrinkToFit="1"/>
    </xf>
    <xf numFmtId="0" fontId="6" fillId="0" borderId="45" xfId="0" applyFont="1" applyBorder="1" applyAlignment="1">
      <alignment horizontal="center" vertical="center"/>
    </xf>
    <xf numFmtId="0" fontId="6" fillId="2" borderId="45" xfId="0" applyFont="1" applyFill="1" applyBorder="1">
      <alignment vertical="center"/>
    </xf>
    <xf numFmtId="0" fontId="6" fillId="0" borderId="45" xfId="0" applyFont="1" applyBorder="1">
      <alignment vertical="center"/>
    </xf>
    <xf numFmtId="0" fontId="10" fillId="0" borderId="45" xfId="0" applyFont="1" applyBorder="1">
      <alignment vertical="center"/>
    </xf>
    <xf numFmtId="0" fontId="6" fillId="0" borderId="46" xfId="0" applyFont="1" applyBorder="1">
      <alignment vertical="center"/>
    </xf>
    <xf numFmtId="0" fontId="6" fillId="0" borderId="47" xfId="0" applyFont="1" applyBorder="1">
      <alignment vertical="center"/>
    </xf>
    <xf numFmtId="0" fontId="25" fillId="0" borderId="0" xfId="0" applyFont="1">
      <alignment vertical="center"/>
    </xf>
    <xf numFmtId="0" fontId="6" fillId="0" borderId="11" xfId="0" applyFont="1" applyBorder="1">
      <alignment vertical="center"/>
    </xf>
    <xf numFmtId="0" fontId="6" fillId="0" borderId="18" xfId="0" applyFont="1" applyBorder="1">
      <alignment vertical="center"/>
    </xf>
    <xf numFmtId="0" fontId="6" fillId="0" borderId="45" xfId="0" applyFont="1" applyBorder="1" applyAlignment="1">
      <alignment horizontal="left" vertical="center"/>
    </xf>
    <xf numFmtId="0" fontId="6" fillId="2" borderId="44" xfId="0" applyFont="1" applyFill="1" applyBorder="1" applyAlignment="1">
      <alignment horizontal="right" vertical="center"/>
    </xf>
    <xf numFmtId="0" fontId="6" fillId="0" borderId="46" xfId="0" applyFont="1" applyBorder="1" applyAlignment="1">
      <alignment horizontal="center" vertical="center"/>
    </xf>
    <xf numFmtId="0" fontId="6" fillId="2" borderId="45" xfId="0" applyFont="1" applyFill="1" applyBorder="1" applyAlignment="1">
      <alignment horizontal="right" vertical="center"/>
    </xf>
    <xf numFmtId="0" fontId="6" fillId="2" borderId="46" xfId="0" applyFont="1" applyFill="1" applyBorder="1" applyAlignment="1">
      <alignment horizontal="right" vertical="center"/>
    </xf>
    <xf numFmtId="0" fontId="10" fillId="0" borderId="13" xfId="0" applyFont="1" applyBorder="1">
      <alignmen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2" xfId="0" applyFont="1" applyBorder="1">
      <alignment vertical="center"/>
    </xf>
    <xf numFmtId="0" fontId="7" fillId="0" borderId="0" xfId="0" applyFont="1" applyAlignment="1">
      <alignment horizontal="center" vertical="center"/>
    </xf>
    <xf numFmtId="0" fontId="6" fillId="3" borderId="22" xfId="0" applyFont="1" applyFill="1" applyBorder="1">
      <alignment vertical="center"/>
    </xf>
    <xf numFmtId="0" fontId="6" fillId="3" borderId="0" xfId="0" applyFont="1" applyFill="1">
      <alignment vertical="center"/>
    </xf>
    <xf numFmtId="0" fontId="6" fillId="3" borderId="0" xfId="0" applyFont="1" applyFill="1" applyAlignment="1">
      <alignment vertical="center" shrinkToFit="1"/>
    </xf>
    <xf numFmtId="0" fontId="6" fillId="0" borderId="42" xfId="0" applyFont="1" applyBorder="1" applyAlignment="1">
      <alignment horizontal="left" vertical="center"/>
    </xf>
    <xf numFmtId="0" fontId="8" fillId="2" borderId="45" xfId="0" applyFont="1" applyFill="1" applyBorder="1" applyAlignment="1">
      <alignment horizontal="right" vertical="center"/>
    </xf>
    <xf numFmtId="0" fontId="8" fillId="0" borderId="46" xfId="0" applyFont="1" applyBorder="1" applyAlignment="1">
      <alignment horizontal="center" vertical="center"/>
    </xf>
    <xf numFmtId="0" fontId="14" fillId="0" borderId="0" xfId="0" applyFont="1" applyAlignment="1">
      <alignment vertical="center" shrinkToFit="1"/>
    </xf>
    <xf numFmtId="38" fontId="10" fillId="0" borderId="44" xfId="1" applyFont="1" applyFill="1" applyBorder="1" applyAlignment="1">
      <alignment vertical="center" shrinkToFit="1"/>
    </xf>
    <xf numFmtId="38" fontId="10" fillId="0" borderId="29" xfId="1" applyFont="1" applyFill="1" applyBorder="1" applyAlignment="1">
      <alignment vertical="center" shrinkToFit="1"/>
    </xf>
    <xf numFmtId="0" fontId="6" fillId="6" borderId="0" xfId="0" applyFont="1" applyFill="1">
      <alignment vertical="center"/>
    </xf>
    <xf numFmtId="0" fontId="6" fillId="2" borderId="0" xfId="0" applyFont="1" applyFill="1">
      <alignment vertical="center"/>
    </xf>
    <xf numFmtId="0" fontId="5" fillId="0" borderId="0" xfId="0" applyFont="1" applyAlignment="1">
      <alignment vertical="top" shrinkToFit="1"/>
    </xf>
    <xf numFmtId="0" fontId="12" fillId="0" borderId="0" xfId="0" applyFont="1" applyAlignment="1">
      <alignment horizontal="left" vertical="center" shrinkToFit="1"/>
    </xf>
    <xf numFmtId="0" fontId="31" fillId="0" borderId="0" xfId="0" applyFont="1" applyAlignment="1">
      <alignment horizontal="left" vertical="center" shrinkToFit="1"/>
    </xf>
    <xf numFmtId="0" fontId="17" fillId="0" borderId="0" xfId="0" applyFont="1" applyAlignment="1">
      <alignment horizontal="left" vertical="center" shrinkToFit="1"/>
    </xf>
    <xf numFmtId="0" fontId="7" fillId="0" borderId="0" xfId="0" applyFont="1" applyAlignment="1">
      <alignment horizontal="left" vertical="center" shrinkToFit="1"/>
    </xf>
    <xf numFmtId="0" fontId="12" fillId="0" borderId="0" xfId="0" applyFont="1" applyAlignment="1">
      <alignment horizontal="left" vertical="center"/>
    </xf>
    <xf numFmtId="0" fontId="13" fillId="0" borderId="0" xfId="0" applyFont="1" applyAlignment="1">
      <alignment horizontal="left" vertical="center" shrinkToFit="1"/>
    </xf>
    <xf numFmtId="0" fontId="9" fillId="0" borderId="0" xfId="0" applyFont="1" applyAlignment="1">
      <alignment horizontal="left" vertical="center" shrinkToFit="1"/>
    </xf>
    <xf numFmtId="0" fontId="33" fillId="0" borderId="0" xfId="0" applyFont="1" applyAlignment="1">
      <alignment horizontal="right" vertical="center" shrinkToFit="1"/>
    </xf>
    <xf numFmtId="0" fontId="14" fillId="0" borderId="0" xfId="0" applyFont="1" applyAlignment="1">
      <alignment horizontal="right" vertical="center" shrinkToFit="1"/>
    </xf>
    <xf numFmtId="0" fontId="17" fillId="0" borderId="0" xfId="0" applyFont="1" applyAlignment="1">
      <alignment horizontal="right" vertical="center" shrinkToFit="1"/>
    </xf>
    <xf numFmtId="0" fontId="12" fillId="0" borderId="0" xfId="0" applyFont="1" applyAlignment="1">
      <alignment vertical="center" shrinkToFit="1"/>
    </xf>
    <xf numFmtId="0" fontId="20" fillId="0" borderId="0" xfId="2" applyFont="1" applyAlignment="1">
      <alignment horizontal="left" vertical="center" shrinkToFit="1"/>
    </xf>
    <xf numFmtId="0" fontId="30" fillId="0" borderId="0" xfId="0" applyFont="1" applyAlignment="1">
      <alignment horizontal="left" vertical="center" shrinkToFit="1"/>
    </xf>
    <xf numFmtId="38" fontId="6" fillId="2" borderId="30" xfId="1" applyFont="1" applyFill="1" applyBorder="1" applyAlignment="1">
      <alignment horizontal="righ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38" fontId="6" fillId="2" borderId="14" xfId="1" applyFont="1" applyFill="1" applyBorder="1" applyAlignment="1">
      <alignment horizontal="right" vertical="center"/>
    </xf>
    <xf numFmtId="38" fontId="6" fillId="2" borderId="13" xfId="1" applyFont="1" applyFill="1" applyBorder="1" applyAlignment="1">
      <alignment horizontal="right" vertical="center"/>
    </xf>
    <xf numFmtId="0" fontId="6" fillId="5" borderId="2" xfId="0" applyFont="1" applyFill="1" applyBorder="1" applyAlignment="1">
      <alignment horizontal="center" vertical="center"/>
    </xf>
    <xf numFmtId="0" fontId="26" fillId="0" borderId="17"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49" xfId="0" applyFont="1" applyBorder="1" applyAlignment="1">
      <alignment horizontal="center" vertical="center" shrinkToFi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36" xfId="0" applyFont="1" applyFill="1" applyBorder="1" applyAlignment="1">
      <alignment horizontal="center" vertical="center" wrapText="1"/>
    </xf>
    <xf numFmtId="49" fontId="27" fillId="0" borderId="8" xfId="0" applyNumberFormat="1" applyFont="1" applyBorder="1" applyAlignment="1">
      <alignment horizontal="center" vertical="center"/>
    </xf>
    <xf numFmtId="49" fontId="27" fillId="0" borderId="9" xfId="0" applyNumberFormat="1" applyFont="1" applyBorder="1" applyAlignment="1">
      <alignment horizontal="center" vertical="center"/>
    </xf>
    <xf numFmtId="49" fontId="27" fillId="0" borderId="56" xfId="0" applyNumberFormat="1" applyFont="1" applyBorder="1" applyAlignment="1">
      <alignment horizontal="center" vertical="center"/>
    </xf>
    <xf numFmtId="49" fontId="27" fillId="0" borderId="24" xfId="0" applyNumberFormat="1" applyFont="1" applyBorder="1" applyAlignment="1">
      <alignment horizontal="center" vertical="center"/>
    </xf>
    <xf numFmtId="49" fontId="27" fillId="0" borderId="25" xfId="0" applyNumberFormat="1" applyFont="1" applyBorder="1" applyAlignment="1">
      <alignment horizontal="center" vertical="center"/>
    </xf>
    <xf numFmtId="49" fontId="27" fillId="0" borderId="55" xfId="0" applyNumberFormat="1"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49" fontId="24" fillId="4" borderId="24" xfId="0" applyNumberFormat="1" applyFont="1" applyFill="1" applyBorder="1" applyAlignment="1">
      <alignment horizontal="center" vertical="center" shrinkToFit="1"/>
    </xf>
    <xf numFmtId="49" fontId="24" fillId="4" borderId="26" xfId="0" applyNumberFormat="1" applyFont="1" applyFill="1" applyBorder="1" applyAlignment="1">
      <alignment horizontal="center" vertical="center" shrinkToFi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49" fontId="24" fillId="4" borderId="8" xfId="0" applyNumberFormat="1" applyFont="1" applyFill="1" applyBorder="1" applyAlignment="1">
      <alignment horizontal="center" vertical="center" shrinkToFit="1"/>
    </xf>
    <xf numFmtId="49" fontId="24" fillId="4" borderId="10" xfId="0" applyNumberFormat="1" applyFont="1" applyFill="1" applyBorder="1" applyAlignment="1">
      <alignment horizontal="center" vertical="center" shrinkToFit="1"/>
    </xf>
    <xf numFmtId="0" fontId="14" fillId="0" borderId="0" xfId="0" applyFont="1" applyAlignment="1">
      <alignment horizontal="center" vertical="center" shrinkToFit="1"/>
    </xf>
    <xf numFmtId="0" fontId="6" fillId="0" borderId="0" xfId="0" applyFont="1" applyAlignment="1">
      <alignment horizontal="center" vertical="center"/>
    </xf>
    <xf numFmtId="0" fontId="6" fillId="4" borderId="3" xfId="0" applyFont="1" applyFill="1" applyBorder="1" applyAlignment="1">
      <alignment horizontal="center" vertical="center"/>
    </xf>
    <xf numFmtId="0" fontId="6" fillId="4" borderId="11" xfId="0" applyFont="1" applyFill="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4" borderId="17"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16" fillId="0" borderId="27" xfId="0" applyFont="1" applyBorder="1" applyAlignment="1">
      <alignment horizontal="center" vertical="center" wrapText="1"/>
    </xf>
    <xf numFmtId="0" fontId="16" fillId="0" borderId="28" xfId="0" applyFont="1" applyBorder="1" applyAlignment="1">
      <alignment horizontal="center" vertical="center"/>
    </xf>
    <xf numFmtId="0" fontId="16" fillId="0" borderId="48" xfId="0" applyFont="1" applyBorder="1" applyAlignment="1">
      <alignment horizontal="center" vertical="center" wrapText="1" shrinkToFit="1"/>
    </xf>
    <xf numFmtId="0" fontId="16" fillId="0" borderId="46" xfId="0" applyFont="1" applyBorder="1" applyAlignment="1">
      <alignment horizontal="center" vertical="center" shrinkToFit="1"/>
    </xf>
    <xf numFmtId="38" fontId="6" fillId="2" borderId="45" xfId="1" applyFont="1" applyFill="1" applyBorder="1" applyAlignment="1">
      <alignment horizontal="right" vertical="center"/>
    </xf>
    <xf numFmtId="49" fontId="27" fillId="0" borderId="59" xfId="0" applyNumberFormat="1" applyFont="1" applyBorder="1" applyAlignment="1">
      <alignment horizontal="center" vertical="center"/>
    </xf>
    <xf numFmtId="49" fontId="27" fillId="0" borderId="60" xfId="0" applyNumberFormat="1" applyFont="1" applyBorder="1" applyAlignment="1">
      <alignment horizontal="center" vertical="center"/>
    </xf>
    <xf numFmtId="49" fontId="27" fillId="0" borderId="62" xfId="0" applyNumberFormat="1" applyFont="1" applyBorder="1" applyAlignment="1">
      <alignment horizontal="center" vertical="center"/>
    </xf>
    <xf numFmtId="0" fontId="28" fillId="0" borderId="0" xfId="0" applyFont="1" applyAlignment="1">
      <alignment horizontal="center" vertical="center"/>
    </xf>
    <xf numFmtId="0" fontId="5" fillId="0" borderId="0" xfId="0" applyFont="1" applyAlignment="1">
      <alignment horizontal="center" vertical="center"/>
    </xf>
    <xf numFmtId="0" fontId="6" fillId="0" borderId="30" xfId="0" applyFont="1" applyBorder="1">
      <alignment vertical="center"/>
    </xf>
    <xf numFmtId="0" fontId="6" fillId="0" borderId="3" xfId="0" applyFont="1" applyBorder="1" applyAlignment="1">
      <alignment horizontal="right" vertical="center"/>
    </xf>
    <xf numFmtId="0" fontId="6" fillId="0" borderId="11" xfId="0" applyFont="1" applyBorder="1" applyAlignment="1">
      <alignment horizontal="right" vertical="center"/>
    </xf>
    <xf numFmtId="0" fontId="6" fillId="0" borderId="11" xfId="0" applyFont="1" applyBorder="1" applyAlignment="1">
      <alignment horizontal="left" vertical="center"/>
    </xf>
    <xf numFmtId="0" fontId="6" fillId="0" borderId="48" xfId="0" applyFont="1" applyBorder="1" applyAlignment="1">
      <alignment horizontal="right" vertical="center"/>
    </xf>
    <xf numFmtId="0" fontId="6" fillId="0" borderId="45" xfId="0" applyFont="1" applyBorder="1" applyAlignment="1">
      <alignment horizontal="right" vertical="center"/>
    </xf>
    <xf numFmtId="0" fontId="6" fillId="0" borderId="45" xfId="0" applyFont="1" applyBorder="1" applyAlignment="1">
      <alignment horizontal="left" vertical="center"/>
    </xf>
    <xf numFmtId="0" fontId="4" fillId="0" borderId="45" xfId="2" applyBorder="1" applyAlignment="1">
      <alignment horizontal="left"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46" xfId="0" applyFont="1" applyBorder="1" applyAlignment="1">
      <alignment horizontal="center" vertical="center"/>
    </xf>
    <xf numFmtId="0" fontId="6" fillId="0" borderId="45" xfId="0" applyFont="1" applyBorder="1" applyAlignment="1">
      <alignment horizontal="center" vertical="center"/>
    </xf>
    <xf numFmtId="0" fontId="6" fillId="0" borderId="44" xfId="0" applyFont="1" applyBorder="1" applyAlignment="1">
      <alignment horizontal="center" vertical="center"/>
    </xf>
    <xf numFmtId="0" fontId="23" fillId="0" borderId="48" xfId="0" applyFont="1" applyBorder="1" applyAlignment="1">
      <alignment horizontal="center" vertical="center" wrapText="1" shrinkToFit="1"/>
    </xf>
    <xf numFmtId="0" fontId="23" fillId="0" borderId="46" xfId="0" applyFont="1" applyBorder="1" applyAlignment="1">
      <alignment horizontal="center" vertical="center" shrinkToFit="1"/>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8" fillId="0" borderId="4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49" fontId="24" fillId="4" borderId="59" xfId="0" applyNumberFormat="1" applyFont="1" applyFill="1" applyBorder="1" applyAlignment="1">
      <alignment horizontal="center" vertical="center" shrinkToFit="1"/>
    </xf>
    <xf numFmtId="49" fontId="24" fillId="4" borderId="61" xfId="0" applyNumberFormat="1" applyFont="1" applyFill="1" applyBorder="1" applyAlignment="1">
      <alignment horizontal="center" vertical="center" shrinkToFit="1"/>
    </xf>
    <xf numFmtId="0" fontId="6" fillId="4" borderId="27"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0" borderId="57" xfId="0" applyFont="1" applyBorder="1" applyAlignment="1">
      <alignment horizontal="center" vertical="center"/>
    </xf>
    <xf numFmtId="0" fontId="6" fillId="0" borderId="58"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66FF"/>
      <color rgb="FF11C1FF"/>
      <color rgb="FFFFFFCC"/>
      <color rgb="FFFF5050"/>
      <color rgb="FFFF3300"/>
      <color rgb="FFFF6600"/>
      <color rgb="FFFF0066"/>
      <color rgb="FF007635"/>
      <color rgb="FF00DA6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urume.taikaimoshikom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3"/>
  <sheetViews>
    <sheetView view="pageBreakPreview" topLeftCell="A4" zoomScale="130" zoomScaleNormal="100" zoomScaleSheetLayoutView="130" workbookViewId="0">
      <selection activeCell="D6" sqref="D6:M6"/>
    </sheetView>
  </sheetViews>
  <sheetFormatPr defaultColWidth="9" defaultRowHeight="21" customHeight="1" x14ac:dyDescent="0.25"/>
  <cols>
    <col min="1" max="1" width="5.1328125" style="19" customWidth="1"/>
    <col min="2" max="2" width="12.59765625" style="26" customWidth="1"/>
    <col min="3" max="3" width="1.59765625" style="26" customWidth="1"/>
    <col min="4" max="12" width="11.1328125" style="26" customWidth="1"/>
    <col min="13" max="13" width="14.59765625" style="26" customWidth="1"/>
    <col min="14" max="16384" width="9" style="26"/>
  </cols>
  <sheetData>
    <row r="1" spans="1:15" s="69" customFormat="1" ht="54.95" customHeight="1" x14ac:dyDescent="0.25">
      <c r="A1" s="77" t="s">
        <v>134</v>
      </c>
      <c r="B1" s="77"/>
      <c r="C1" s="77"/>
      <c r="D1" s="77"/>
      <c r="E1" s="77"/>
      <c r="F1" s="77"/>
      <c r="G1" s="77"/>
      <c r="H1" s="77"/>
      <c r="I1" s="77"/>
      <c r="J1" s="77"/>
      <c r="K1" s="78" t="s">
        <v>129</v>
      </c>
      <c r="L1" s="78"/>
      <c r="M1" s="78"/>
    </row>
    <row r="2" spans="1:15" ht="24.95" customHeight="1" x14ac:dyDescent="0.25">
      <c r="A2" s="28">
        <v>1</v>
      </c>
      <c r="B2" s="27" t="s">
        <v>25</v>
      </c>
      <c r="C2" s="27"/>
      <c r="D2" s="70" t="s">
        <v>0</v>
      </c>
      <c r="E2" s="70"/>
      <c r="F2" s="70"/>
      <c r="G2" s="70"/>
      <c r="H2" s="70"/>
      <c r="I2" s="70"/>
      <c r="J2" s="70"/>
      <c r="K2" s="70"/>
      <c r="L2" s="70"/>
      <c r="M2" s="70"/>
      <c r="O2" s="26" t="s">
        <v>57</v>
      </c>
    </row>
    <row r="3" spans="1:15" ht="24.95" customHeight="1" x14ac:dyDescent="0.25">
      <c r="A3" s="28">
        <v>2</v>
      </c>
      <c r="B3" s="27" t="s">
        <v>26</v>
      </c>
      <c r="C3" s="27"/>
      <c r="D3" s="75" t="s">
        <v>130</v>
      </c>
      <c r="E3" s="75"/>
      <c r="F3" s="75"/>
      <c r="G3" s="75"/>
      <c r="H3" s="75"/>
      <c r="I3" s="75"/>
      <c r="J3" s="75"/>
      <c r="K3" s="75"/>
      <c r="L3" s="75"/>
      <c r="M3" s="75"/>
    </row>
    <row r="4" spans="1:15" ht="24.95" customHeight="1" x14ac:dyDescent="0.25">
      <c r="A4" s="28">
        <v>3</v>
      </c>
      <c r="B4" s="27" t="s">
        <v>27</v>
      </c>
      <c r="C4" s="27"/>
      <c r="D4" s="70" t="s">
        <v>100</v>
      </c>
      <c r="E4" s="70"/>
      <c r="F4" s="70"/>
      <c r="G4" s="70"/>
      <c r="H4" s="70"/>
      <c r="I4" s="70" t="s">
        <v>106</v>
      </c>
      <c r="J4" s="70"/>
      <c r="K4" s="70"/>
      <c r="L4" s="70"/>
      <c r="M4" s="70"/>
    </row>
    <row r="5" spans="1:15" ht="24.95" customHeight="1" x14ac:dyDescent="0.25">
      <c r="A5" s="28">
        <v>4</v>
      </c>
      <c r="B5" s="27" t="s">
        <v>28</v>
      </c>
      <c r="C5" s="27"/>
      <c r="D5" s="70" t="s">
        <v>32</v>
      </c>
      <c r="E5" s="70"/>
      <c r="F5" s="70"/>
      <c r="G5" s="70"/>
      <c r="H5" s="70"/>
      <c r="I5" s="70"/>
      <c r="J5" s="70"/>
      <c r="K5" s="70"/>
      <c r="L5" s="70"/>
      <c r="M5" s="70"/>
    </row>
    <row r="6" spans="1:15" ht="24.95" customHeight="1" x14ac:dyDescent="0.25">
      <c r="A6" s="28">
        <v>5</v>
      </c>
      <c r="B6" s="27" t="s">
        <v>29</v>
      </c>
      <c r="C6" s="27"/>
      <c r="D6" s="71" t="s">
        <v>113</v>
      </c>
      <c r="E6" s="72"/>
      <c r="F6" s="72"/>
      <c r="G6" s="72"/>
      <c r="H6" s="72"/>
      <c r="I6" s="72"/>
      <c r="J6" s="72"/>
      <c r="K6" s="72"/>
      <c r="L6" s="72"/>
      <c r="M6" s="72"/>
    </row>
    <row r="7" spans="1:15" ht="24.95" customHeight="1" x14ac:dyDescent="0.25">
      <c r="A7" s="28"/>
      <c r="B7" s="30"/>
      <c r="C7" s="30"/>
      <c r="D7" s="74" t="s">
        <v>114</v>
      </c>
      <c r="E7" s="74"/>
      <c r="F7" s="74"/>
      <c r="G7" s="74"/>
      <c r="H7" s="74"/>
      <c r="I7" s="74"/>
      <c r="J7" s="74"/>
      <c r="K7" s="74"/>
      <c r="L7" s="74"/>
      <c r="M7" s="74"/>
    </row>
    <row r="8" spans="1:15" ht="24.95" customHeight="1" x14ac:dyDescent="0.25">
      <c r="A8" s="28"/>
      <c r="B8" s="30"/>
      <c r="C8" s="30"/>
      <c r="D8" s="70" t="s">
        <v>115</v>
      </c>
      <c r="E8" s="70"/>
      <c r="F8" s="70"/>
      <c r="G8" s="70"/>
      <c r="H8" s="70"/>
      <c r="I8" s="70"/>
      <c r="J8" s="70"/>
      <c r="K8" s="70"/>
      <c r="L8" s="70"/>
      <c r="M8" s="70"/>
    </row>
    <row r="9" spans="1:15" ht="24.95" customHeight="1" x14ac:dyDescent="0.25">
      <c r="A9" s="28"/>
      <c r="B9" s="27"/>
      <c r="C9" s="27"/>
      <c r="D9" s="73" t="s">
        <v>117</v>
      </c>
      <c r="E9" s="73"/>
      <c r="F9" s="73"/>
      <c r="G9" s="73"/>
      <c r="H9" s="73"/>
      <c r="I9" s="73"/>
      <c r="J9" s="73"/>
      <c r="K9" s="73"/>
      <c r="L9" s="73"/>
      <c r="M9" s="73"/>
    </row>
    <row r="10" spans="1:15" ht="27" customHeight="1" x14ac:dyDescent="0.25">
      <c r="A10" s="28">
        <v>6</v>
      </c>
      <c r="B10" s="30" t="s">
        <v>1</v>
      </c>
      <c r="C10" s="30"/>
      <c r="D10" s="70" t="s">
        <v>116</v>
      </c>
      <c r="E10" s="70"/>
      <c r="F10" s="70"/>
      <c r="G10" s="70"/>
      <c r="H10" s="70"/>
      <c r="I10" s="70"/>
    </row>
    <row r="11" spans="1:15" ht="27" customHeight="1" x14ac:dyDescent="0.25">
      <c r="A11" s="28">
        <v>7</v>
      </c>
      <c r="B11" s="30" t="s">
        <v>98</v>
      </c>
      <c r="C11" s="30"/>
      <c r="D11" s="70" t="s">
        <v>101</v>
      </c>
      <c r="E11" s="70"/>
      <c r="F11" s="70"/>
      <c r="G11" s="70"/>
      <c r="H11" s="70"/>
      <c r="I11" s="70"/>
      <c r="J11" s="70"/>
      <c r="K11" s="70"/>
      <c r="L11" s="70"/>
      <c r="M11" s="70"/>
    </row>
    <row r="12" spans="1:15" ht="27" customHeight="1" x14ac:dyDescent="0.25">
      <c r="A12" s="28">
        <v>8</v>
      </c>
      <c r="B12" s="30" t="s">
        <v>2</v>
      </c>
      <c r="C12" s="30"/>
      <c r="D12" s="70" t="s">
        <v>51</v>
      </c>
      <c r="E12" s="70"/>
      <c r="F12" s="70"/>
      <c r="G12" s="70"/>
      <c r="H12" s="70"/>
      <c r="I12" s="70"/>
      <c r="J12" s="70"/>
      <c r="K12" s="70"/>
      <c r="L12" s="70"/>
      <c r="M12" s="70"/>
    </row>
    <row r="13" spans="1:15" ht="27" customHeight="1" x14ac:dyDescent="0.25">
      <c r="A13" s="28">
        <v>9</v>
      </c>
      <c r="B13" s="30" t="s">
        <v>3</v>
      </c>
      <c r="C13" s="30"/>
      <c r="D13" s="70" t="s">
        <v>97</v>
      </c>
      <c r="E13" s="70"/>
      <c r="F13" s="70"/>
      <c r="G13" s="70"/>
      <c r="H13" s="70"/>
      <c r="I13" s="70"/>
      <c r="J13" s="70"/>
      <c r="K13" s="70"/>
      <c r="L13" s="70"/>
      <c r="M13" s="70"/>
    </row>
    <row r="14" spans="1:15" ht="27" customHeight="1" x14ac:dyDescent="0.25">
      <c r="A14" s="28"/>
      <c r="B14" s="30"/>
      <c r="C14" s="30"/>
      <c r="D14" s="70" t="s">
        <v>135</v>
      </c>
      <c r="E14" s="70"/>
      <c r="F14" s="70"/>
      <c r="G14" s="70"/>
      <c r="H14" s="70"/>
      <c r="I14" s="70"/>
      <c r="J14" s="70"/>
      <c r="K14" s="70"/>
      <c r="L14" s="70"/>
      <c r="M14" s="70"/>
    </row>
    <row r="15" spans="1:15" ht="27" customHeight="1" x14ac:dyDescent="0.25">
      <c r="A15" s="28"/>
      <c r="B15" s="30"/>
      <c r="C15" s="30"/>
      <c r="D15" s="73" t="s">
        <v>120</v>
      </c>
      <c r="E15" s="73"/>
      <c r="F15" s="73"/>
      <c r="G15" s="73"/>
      <c r="H15" s="73"/>
      <c r="I15" s="73"/>
      <c r="J15" s="73"/>
      <c r="K15" s="73"/>
      <c r="L15" s="73"/>
      <c r="M15" s="73"/>
    </row>
    <row r="16" spans="1:15" ht="27" customHeight="1" x14ac:dyDescent="0.25">
      <c r="A16" s="28">
        <v>10</v>
      </c>
      <c r="B16" s="30" t="s">
        <v>54</v>
      </c>
      <c r="C16" s="30"/>
      <c r="D16" s="72" t="s">
        <v>128</v>
      </c>
      <c r="E16" s="72"/>
      <c r="F16" s="72"/>
      <c r="G16" s="72"/>
      <c r="H16" s="72"/>
      <c r="I16" s="72"/>
      <c r="J16" s="72"/>
      <c r="K16" s="72"/>
      <c r="L16" s="72"/>
      <c r="M16" s="72"/>
    </row>
    <row r="17" spans="1:15" ht="27" customHeight="1" x14ac:dyDescent="0.25">
      <c r="A17" s="28"/>
      <c r="B17" s="30"/>
      <c r="C17" s="30"/>
      <c r="D17" s="72" t="s">
        <v>127</v>
      </c>
      <c r="E17" s="72"/>
      <c r="F17" s="72"/>
      <c r="G17" s="72"/>
      <c r="H17" s="72"/>
      <c r="I17" s="72"/>
      <c r="J17" s="72"/>
      <c r="K17" s="72"/>
      <c r="L17" s="72"/>
      <c r="M17" s="72"/>
    </row>
    <row r="18" spans="1:15" ht="27" customHeight="1" x14ac:dyDescent="0.25">
      <c r="A18" s="28"/>
      <c r="B18" s="30"/>
      <c r="C18" s="30"/>
      <c r="D18" s="73" t="s">
        <v>118</v>
      </c>
      <c r="E18" s="73"/>
      <c r="F18" s="73"/>
      <c r="G18" s="73"/>
      <c r="H18" s="73"/>
      <c r="I18" s="73"/>
      <c r="J18" s="73"/>
      <c r="K18" s="73"/>
      <c r="L18" s="73"/>
      <c r="M18" s="73"/>
    </row>
    <row r="19" spans="1:15" ht="27" customHeight="1" x14ac:dyDescent="0.25">
      <c r="A19" s="28"/>
      <c r="B19" s="30"/>
      <c r="C19" s="30"/>
      <c r="D19" s="73" t="s">
        <v>119</v>
      </c>
      <c r="E19" s="73"/>
      <c r="F19" s="73"/>
      <c r="G19" s="73"/>
      <c r="H19" s="73"/>
      <c r="I19" s="73"/>
      <c r="J19" s="73"/>
      <c r="K19" s="73"/>
      <c r="L19" s="73"/>
      <c r="M19" s="73"/>
    </row>
    <row r="20" spans="1:15" ht="27" customHeight="1" x14ac:dyDescent="0.25">
      <c r="A20" s="28">
        <v>11</v>
      </c>
      <c r="B20" s="30" t="s">
        <v>4</v>
      </c>
      <c r="C20" s="30"/>
      <c r="D20" s="70" t="s">
        <v>45</v>
      </c>
      <c r="E20" s="70"/>
      <c r="F20" s="70"/>
      <c r="G20" s="70"/>
      <c r="H20" s="70"/>
      <c r="I20" s="70"/>
      <c r="J20" s="70"/>
      <c r="K20" s="70"/>
      <c r="L20" s="70"/>
      <c r="M20" s="70"/>
    </row>
    <row r="21" spans="1:15" ht="27" customHeight="1" x14ac:dyDescent="0.25">
      <c r="A21" s="28">
        <v>12</v>
      </c>
      <c r="B21" s="30" t="s">
        <v>5</v>
      </c>
      <c r="C21" s="30"/>
      <c r="D21" s="70" t="s">
        <v>6</v>
      </c>
      <c r="E21" s="70"/>
      <c r="F21" s="70"/>
      <c r="G21" s="70"/>
      <c r="H21" s="70"/>
      <c r="I21" s="70"/>
      <c r="J21" s="70"/>
      <c r="K21" s="70"/>
      <c r="L21" s="70"/>
      <c r="M21" s="70"/>
    </row>
    <row r="22" spans="1:15" ht="24.95" customHeight="1" x14ac:dyDescent="0.25">
      <c r="A22" s="28">
        <v>13</v>
      </c>
      <c r="B22" s="30" t="s">
        <v>46</v>
      </c>
      <c r="C22" s="30"/>
      <c r="D22" s="74" t="s">
        <v>88</v>
      </c>
      <c r="E22" s="74"/>
      <c r="F22" s="74"/>
      <c r="G22" s="74"/>
      <c r="H22" s="74"/>
      <c r="I22" s="74"/>
      <c r="J22" s="74"/>
      <c r="K22" s="74"/>
      <c r="L22" s="74"/>
      <c r="M22" s="74"/>
    </row>
    <row r="23" spans="1:15" ht="24.95" customHeight="1" x14ac:dyDescent="0.25">
      <c r="A23" s="28"/>
      <c r="B23" s="30"/>
      <c r="C23" s="30"/>
      <c r="D23" s="74" t="s">
        <v>89</v>
      </c>
      <c r="E23" s="74"/>
      <c r="F23" s="74"/>
      <c r="G23" s="74"/>
      <c r="H23" s="74"/>
      <c r="I23" s="74"/>
      <c r="J23" s="74"/>
      <c r="K23" s="74"/>
      <c r="L23" s="74"/>
      <c r="M23" s="74"/>
    </row>
    <row r="24" spans="1:15" ht="24.95" customHeight="1" x14ac:dyDescent="0.25">
      <c r="A24" s="28"/>
      <c r="B24" s="30"/>
      <c r="C24" s="30"/>
      <c r="D24" s="74" t="s">
        <v>90</v>
      </c>
      <c r="E24" s="74"/>
      <c r="F24" s="74"/>
      <c r="G24" s="74"/>
      <c r="H24" s="74"/>
      <c r="I24" s="74"/>
      <c r="J24" s="74"/>
      <c r="K24" s="74"/>
      <c r="L24" s="74"/>
      <c r="M24" s="74"/>
    </row>
    <row r="25" spans="1:15" ht="24.95" customHeight="1" x14ac:dyDescent="0.25">
      <c r="A25" s="28"/>
      <c r="B25" s="30"/>
      <c r="C25" s="30"/>
      <c r="D25" s="74" t="s">
        <v>91</v>
      </c>
      <c r="E25" s="74"/>
      <c r="F25" s="74"/>
      <c r="G25" s="74"/>
      <c r="H25" s="74"/>
      <c r="I25" s="74"/>
      <c r="J25" s="74"/>
      <c r="K25" s="74"/>
      <c r="L25" s="74"/>
      <c r="M25" s="74"/>
    </row>
    <row r="26" spans="1:15" ht="24.95" customHeight="1" x14ac:dyDescent="0.25">
      <c r="A26" s="28">
        <v>14</v>
      </c>
      <c r="B26" s="30" t="s">
        <v>93</v>
      </c>
      <c r="C26" s="30"/>
      <c r="D26" s="82" t="s">
        <v>131</v>
      </c>
      <c r="E26" s="82"/>
      <c r="F26" s="82"/>
      <c r="G26" s="82"/>
      <c r="H26" s="82"/>
      <c r="I26" s="82"/>
      <c r="J26" s="82"/>
      <c r="K26" s="82"/>
      <c r="L26" s="82"/>
      <c r="M26" s="82"/>
      <c r="N26" s="31"/>
      <c r="O26" s="31"/>
    </row>
    <row r="27" spans="1:15" ht="24.95" customHeight="1" x14ac:dyDescent="0.25">
      <c r="A27" s="28">
        <v>15</v>
      </c>
      <c r="B27" s="30" t="s">
        <v>7</v>
      </c>
      <c r="C27" s="30"/>
      <c r="D27" s="70" t="s">
        <v>94</v>
      </c>
      <c r="E27" s="70"/>
      <c r="F27" s="70"/>
      <c r="G27" s="70"/>
      <c r="H27" s="70"/>
      <c r="I27" s="70"/>
      <c r="J27" s="70"/>
      <c r="K27" s="70"/>
      <c r="L27" s="70"/>
      <c r="M27" s="70"/>
      <c r="N27" s="29"/>
    </row>
    <row r="28" spans="1:15" ht="24.95" customHeight="1" x14ac:dyDescent="0.25">
      <c r="A28" s="28"/>
      <c r="B28" s="30"/>
      <c r="C28" s="30"/>
      <c r="D28" s="80" t="s">
        <v>132</v>
      </c>
      <c r="E28" s="80"/>
      <c r="F28" s="80"/>
      <c r="G28" s="80"/>
      <c r="H28" s="80"/>
      <c r="I28" s="80"/>
      <c r="J28" s="80"/>
      <c r="K28" s="80"/>
      <c r="L28" s="80"/>
      <c r="M28" s="80"/>
      <c r="N28" s="80"/>
    </row>
    <row r="29" spans="1:15" ht="24.95" customHeight="1" x14ac:dyDescent="0.25">
      <c r="A29" s="28"/>
      <c r="B29" s="30"/>
      <c r="C29" s="30"/>
      <c r="D29" s="73" t="s">
        <v>105</v>
      </c>
      <c r="E29" s="73"/>
      <c r="F29" s="73"/>
      <c r="G29" s="73"/>
      <c r="H29" s="73"/>
      <c r="I29" s="73"/>
      <c r="J29" s="73"/>
      <c r="K29" s="73"/>
      <c r="L29" s="73"/>
      <c r="M29" s="73"/>
      <c r="N29" s="38"/>
    </row>
    <row r="30" spans="1:15" ht="27" customHeight="1" x14ac:dyDescent="0.25">
      <c r="A30" s="32"/>
      <c r="B30" s="27"/>
      <c r="C30" s="27"/>
      <c r="D30" s="79" t="s">
        <v>53</v>
      </c>
      <c r="E30" s="79"/>
      <c r="F30" s="81" t="s">
        <v>50</v>
      </c>
      <c r="G30" s="81"/>
      <c r="H30" s="81"/>
      <c r="I30" s="81"/>
      <c r="J30" s="81"/>
      <c r="K30" s="81"/>
      <c r="L30" s="81"/>
      <c r="M30" s="81"/>
    </row>
    <row r="31" spans="1:15" ht="24.95" customHeight="1" x14ac:dyDescent="0.25">
      <c r="A31" s="28"/>
      <c r="B31" s="30"/>
      <c r="C31" s="30"/>
      <c r="D31" s="72" t="s">
        <v>99</v>
      </c>
      <c r="E31" s="72"/>
      <c r="F31" s="72"/>
      <c r="G31" s="72"/>
      <c r="H31" s="72"/>
      <c r="I31" s="72"/>
      <c r="J31" s="72"/>
      <c r="K31" s="72"/>
      <c r="L31" s="72"/>
      <c r="M31" s="72"/>
    </row>
    <row r="32" spans="1:15" ht="24.95" customHeight="1" x14ac:dyDescent="0.25">
      <c r="A32" s="28"/>
      <c r="B32" s="30"/>
      <c r="C32" s="30"/>
      <c r="D32" s="70" t="s">
        <v>95</v>
      </c>
      <c r="E32" s="70"/>
      <c r="F32" s="70"/>
      <c r="G32" s="70"/>
      <c r="H32" s="70"/>
      <c r="I32" s="70"/>
      <c r="J32" s="70"/>
      <c r="K32" s="70"/>
      <c r="L32" s="70"/>
      <c r="M32" s="70"/>
    </row>
    <row r="33" spans="1:15" ht="27" customHeight="1" x14ac:dyDescent="0.25">
      <c r="A33" s="28">
        <v>16</v>
      </c>
      <c r="B33" s="30" t="s">
        <v>96</v>
      </c>
      <c r="C33" s="30"/>
      <c r="D33" s="75" t="s">
        <v>92</v>
      </c>
      <c r="E33" s="75"/>
      <c r="F33" s="75"/>
      <c r="G33" s="75"/>
      <c r="H33" s="75"/>
      <c r="I33" s="75"/>
      <c r="J33" s="75"/>
      <c r="K33" s="75"/>
      <c r="L33" s="75"/>
      <c r="M33" s="75"/>
      <c r="N33" s="31"/>
      <c r="O33" s="31"/>
    </row>
    <row r="34" spans="1:15" ht="27" customHeight="1" x14ac:dyDescent="0.25">
      <c r="A34" s="28"/>
      <c r="B34" s="30"/>
      <c r="C34" s="30"/>
      <c r="D34" s="75" t="s">
        <v>65</v>
      </c>
      <c r="E34" s="75"/>
      <c r="F34" s="75"/>
      <c r="G34" s="75"/>
      <c r="H34" s="75"/>
      <c r="I34" s="75"/>
      <c r="J34" s="75"/>
      <c r="K34" s="75"/>
      <c r="L34" s="75"/>
      <c r="M34" s="75"/>
      <c r="N34" s="31"/>
      <c r="O34" s="31"/>
    </row>
    <row r="35" spans="1:15" ht="24.95" customHeight="1" x14ac:dyDescent="0.25">
      <c r="A35" s="28"/>
      <c r="B35" s="30"/>
      <c r="C35" s="30"/>
      <c r="D35" s="73" t="s">
        <v>133</v>
      </c>
      <c r="E35" s="73"/>
      <c r="F35" s="73"/>
      <c r="G35" s="73"/>
      <c r="H35" s="73"/>
      <c r="I35" s="73"/>
      <c r="J35" s="73"/>
      <c r="K35" s="73"/>
      <c r="L35" s="73"/>
      <c r="M35" s="73"/>
    </row>
    <row r="36" spans="1:15" ht="24.95" customHeight="1" x14ac:dyDescent="0.25">
      <c r="A36" s="28">
        <v>17</v>
      </c>
      <c r="B36" s="30" t="s">
        <v>8</v>
      </c>
      <c r="C36" s="30"/>
      <c r="D36" s="70" t="s">
        <v>30</v>
      </c>
      <c r="E36" s="70"/>
      <c r="F36" s="70"/>
      <c r="G36" s="70"/>
      <c r="H36" s="70"/>
      <c r="I36" s="70"/>
      <c r="J36" s="70"/>
      <c r="K36" s="70"/>
      <c r="L36" s="70"/>
      <c r="M36" s="70"/>
    </row>
    <row r="37" spans="1:15" ht="24.95" customHeight="1" x14ac:dyDescent="0.25">
      <c r="A37" s="28"/>
      <c r="B37" s="33"/>
      <c r="C37" s="33"/>
      <c r="D37" s="70" t="s">
        <v>55</v>
      </c>
      <c r="E37" s="70"/>
      <c r="F37" s="70"/>
      <c r="G37" s="70"/>
      <c r="H37" s="70"/>
      <c r="I37" s="70"/>
      <c r="J37" s="70"/>
      <c r="K37" s="70"/>
      <c r="L37" s="70"/>
      <c r="M37" s="70"/>
    </row>
    <row r="38" spans="1:15" ht="24.95" customHeight="1" x14ac:dyDescent="0.25">
      <c r="A38" s="28"/>
      <c r="B38" s="33"/>
      <c r="C38" s="33"/>
      <c r="D38" s="70" t="s">
        <v>33</v>
      </c>
      <c r="E38" s="70"/>
      <c r="F38" s="70"/>
      <c r="G38" s="70"/>
      <c r="H38" s="70"/>
      <c r="I38" s="70"/>
      <c r="J38" s="70"/>
      <c r="K38" s="70"/>
      <c r="L38" s="70"/>
      <c r="M38" s="70"/>
    </row>
    <row r="39" spans="1:15" ht="24.95" customHeight="1" x14ac:dyDescent="0.25">
      <c r="A39" s="28"/>
      <c r="B39" s="33"/>
      <c r="C39" s="33"/>
      <c r="D39" s="70" t="s">
        <v>34</v>
      </c>
      <c r="E39" s="70"/>
      <c r="F39" s="70"/>
      <c r="G39" s="70"/>
      <c r="H39" s="70"/>
      <c r="I39" s="70"/>
      <c r="J39" s="70"/>
      <c r="K39" s="70"/>
      <c r="L39" s="70"/>
      <c r="M39" s="70"/>
    </row>
    <row r="40" spans="1:15" ht="24.95" customHeight="1" x14ac:dyDescent="0.25">
      <c r="A40" s="28"/>
      <c r="B40" s="33"/>
      <c r="C40" s="33"/>
      <c r="D40" s="70" t="s">
        <v>35</v>
      </c>
      <c r="E40" s="70"/>
      <c r="F40" s="70"/>
      <c r="G40" s="70"/>
      <c r="H40" s="70"/>
      <c r="I40" s="70"/>
      <c r="J40" s="70"/>
      <c r="K40" s="70"/>
      <c r="L40" s="70"/>
      <c r="M40" s="70"/>
    </row>
    <row r="41" spans="1:15" ht="24.95" customHeight="1" x14ac:dyDescent="0.25">
      <c r="A41" s="28"/>
      <c r="B41" s="29"/>
      <c r="C41" s="29"/>
      <c r="D41" s="72" t="s">
        <v>56</v>
      </c>
      <c r="E41" s="72"/>
      <c r="F41" s="72"/>
      <c r="G41" s="72"/>
      <c r="H41" s="72"/>
      <c r="I41" s="72"/>
      <c r="J41" s="72"/>
      <c r="K41" s="72"/>
      <c r="L41" s="72"/>
      <c r="M41" s="72"/>
      <c r="N41" s="25"/>
    </row>
    <row r="42" spans="1:15" s="25" customFormat="1" ht="24.95" customHeight="1" x14ac:dyDescent="0.25">
      <c r="A42" s="35"/>
      <c r="B42" s="34"/>
      <c r="C42" s="34"/>
      <c r="D42" s="76" t="s">
        <v>104</v>
      </c>
      <c r="E42" s="76"/>
      <c r="F42" s="76"/>
      <c r="G42" s="76"/>
      <c r="H42" s="76"/>
      <c r="I42" s="76"/>
      <c r="J42" s="76"/>
      <c r="K42" s="76"/>
      <c r="L42" s="76"/>
      <c r="M42" s="76"/>
    </row>
    <row r="43" spans="1:15" ht="24.95" customHeight="1" x14ac:dyDescent="0.25">
      <c r="A43" s="28"/>
      <c r="B43" s="29"/>
      <c r="C43" s="29"/>
      <c r="D43" s="72" t="s">
        <v>103</v>
      </c>
      <c r="E43" s="72"/>
      <c r="F43" s="72"/>
      <c r="G43" s="72"/>
      <c r="H43" s="72"/>
      <c r="I43" s="72"/>
      <c r="J43" s="72"/>
      <c r="K43" s="72"/>
      <c r="L43" s="72"/>
      <c r="M43" s="72"/>
      <c r="N43" s="25"/>
    </row>
    <row r="44" spans="1:15" s="25" customFormat="1" ht="24.95" customHeight="1" x14ac:dyDescent="0.25">
      <c r="A44" s="35"/>
      <c r="B44" s="34"/>
      <c r="C44" s="34"/>
      <c r="D44" s="72" t="s">
        <v>31</v>
      </c>
      <c r="E44" s="72"/>
      <c r="F44" s="72"/>
      <c r="G44" s="72"/>
      <c r="H44" s="72"/>
      <c r="I44" s="72"/>
      <c r="J44" s="72"/>
      <c r="K44" s="72"/>
      <c r="L44" s="72"/>
      <c r="M44" s="72"/>
    </row>
    <row r="45" spans="1:15" s="25" customFormat="1" ht="24.95" customHeight="1" x14ac:dyDescent="0.25">
      <c r="A45" s="35"/>
      <c r="B45" s="34"/>
      <c r="C45" s="34"/>
      <c r="D45" s="76" t="s">
        <v>102</v>
      </c>
      <c r="E45" s="76"/>
      <c r="F45" s="76"/>
      <c r="G45" s="76"/>
      <c r="H45" s="76"/>
      <c r="I45" s="76"/>
      <c r="J45" s="76"/>
      <c r="K45" s="76"/>
      <c r="L45" s="76"/>
      <c r="M45" s="76"/>
    </row>
    <row r="46" spans="1:15" s="31" customFormat="1" ht="21" customHeight="1" x14ac:dyDescent="0.25">
      <c r="A46" s="36"/>
      <c r="D46" s="26"/>
      <c r="E46" s="26"/>
      <c r="F46" s="26"/>
      <c r="G46" s="26"/>
      <c r="H46" s="26"/>
      <c r="I46" s="26"/>
      <c r="J46" s="26"/>
      <c r="K46" s="26"/>
      <c r="L46" s="26"/>
      <c r="M46" s="26"/>
      <c r="N46" s="26"/>
    </row>
    <row r="47" spans="1:15" ht="27" customHeight="1" x14ac:dyDescent="0.25">
      <c r="D47" s="31"/>
      <c r="E47" s="31"/>
      <c r="F47" s="31"/>
      <c r="G47" s="31"/>
      <c r="H47" s="31"/>
      <c r="I47" s="31"/>
      <c r="J47" s="31"/>
      <c r="K47" s="31"/>
      <c r="L47" s="31"/>
      <c r="M47" s="31"/>
      <c r="N47" s="31"/>
    </row>
    <row r="48" spans="1:15" ht="27" customHeight="1" x14ac:dyDescent="0.25">
      <c r="D48" s="37"/>
    </row>
    <row r="53" spans="4:4" ht="21" customHeight="1" x14ac:dyDescent="0.25">
      <c r="D53" s="37"/>
    </row>
  </sheetData>
  <mergeCells count="48">
    <mergeCell ref="A1:J1"/>
    <mergeCell ref="K1:M1"/>
    <mergeCell ref="D37:M37"/>
    <mergeCell ref="D11:M11"/>
    <mergeCell ref="D12:M12"/>
    <mergeCell ref="D21:M21"/>
    <mergeCell ref="D20:M20"/>
    <mergeCell ref="D36:M36"/>
    <mergeCell ref="D35:M35"/>
    <mergeCell ref="D30:E30"/>
    <mergeCell ref="D28:N28"/>
    <mergeCell ref="D27:M27"/>
    <mergeCell ref="F30:M30"/>
    <mergeCell ref="D17:M17"/>
    <mergeCell ref="D26:M26"/>
    <mergeCell ref="D18:M18"/>
    <mergeCell ref="D44:M44"/>
    <mergeCell ref="D45:M45"/>
    <mergeCell ref="D38:M38"/>
    <mergeCell ref="D39:M39"/>
    <mergeCell ref="D40:M40"/>
    <mergeCell ref="D41:M41"/>
    <mergeCell ref="D43:M43"/>
    <mergeCell ref="D42:M42"/>
    <mergeCell ref="D31:M31"/>
    <mergeCell ref="D33:M33"/>
    <mergeCell ref="D34:M34"/>
    <mergeCell ref="D14:M14"/>
    <mergeCell ref="D16:M16"/>
    <mergeCell ref="D32:M32"/>
    <mergeCell ref="D29:M29"/>
    <mergeCell ref="D22:M22"/>
    <mergeCell ref="D23:M23"/>
    <mergeCell ref="D24:M24"/>
    <mergeCell ref="D25:M25"/>
    <mergeCell ref="D19:M19"/>
    <mergeCell ref="D8:M8"/>
    <mergeCell ref="D7:M7"/>
    <mergeCell ref="D3:M3"/>
    <mergeCell ref="D15:M15"/>
    <mergeCell ref="D13:M13"/>
    <mergeCell ref="D10:I10"/>
    <mergeCell ref="D2:M2"/>
    <mergeCell ref="D5:M5"/>
    <mergeCell ref="D6:M6"/>
    <mergeCell ref="D9:M9"/>
    <mergeCell ref="I4:M4"/>
    <mergeCell ref="D4:H4"/>
  </mergeCells>
  <phoneticPr fontId="1"/>
  <hyperlinks>
    <hyperlink ref="F30" r:id="rId1" xr:uid="{00000000-0004-0000-0000-000000000000}"/>
  </hyperlinks>
  <printOptions horizontalCentered="1"/>
  <pageMargins left="0.31496062992125984" right="0" top="0.55118110236220474" bottom="0.35433070866141736" header="0.31496062992125984" footer="0.31496062992125984"/>
  <pageSetup paperSize="9" scale="6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44B80-0F25-4EA3-9732-341AEFEBF782}">
  <sheetPr>
    <pageSetUpPr fitToPage="1"/>
  </sheetPr>
  <dimension ref="A1:AF60"/>
  <sheetViews>
    <sheetView tabSelected="1" view="pageBreakPreview" zoomScale="130" zoomScaleNormal="100" zoomScaleSheetLayoutView="130" workbookViewId="0">
      <selection activeCell="AD28" sqref="AD28"/>
    </sheetView>
  </sheetViews>
  <sheetFormatPr defaultColWidth="9" defaultRowHeight="25.5" customHeight="1" x14ac:dyDescent="0.25"/>
  <cols>
    <col min="1" max="20" width="6.59765625" style="3" customWidth="1"/>
    <col min="21" max="21" width="6.86328125" style="3" customWidth="1"/>
    <col min="22" max="22" width="5.86328125" style="3" hidden="1" customWidth="1"/>
    <col min="23" max="23" width="4.59765625" style="3" hidden="1" customWidth="1"/>
    <col min="24" max="26" width="8.59765625" style="3" hidden="1" customWidth="1"/>
    <col min="27" max="29" width="8.59765625" style="3" customWidth="1"/>
    <col min="30" max="30" width="8.3984375" style="3" customWidth="1"/>
    <col min="31" max="33" width="9" style="3" customWidth="1"/>
    <col min="34" max="16384" width="9" style="3"/>
  </cols>
  <sheetData>
    <row r="1" spans="1:28" ht="24" customHeight="1" x14ac:dyDescent="0.25">
      <c r="A1" s="136" t="s">
        <v>87</v>
      </c>
      <c r="B1" s="136"/>
      <c r="C1" s="136"/>
      <c r="D1" s="136"/>
      <c r="P1" s="116" t="s">
        <v>136</v>
      </c>
      <c r="Q1" s="116"/>
      <c r="R1" s="116"/>
      <c r="S1" s="116"/>
      <c r="T1" s="116"/>
      <c r="U1" s="64"/>
      <c r="W1" s="2"/>
      <c r="X1" s="2"/>
      <c r="Y1" s="45"/>
      <c r="Z1" s="45"/>
      <c r="AA1" s="45"/>
      <c r="AB1" s="2"/>
    </row>
    <row r="2" spans="1:28" ht="50.1" customHeight="1" x14ac:dyDescent="0.25">
      <c r="A2" s="135" t="s">
        <v>52</v>
      </c>
      <c r="B2" s="135"/>
      <c r="C2" s="135"/>
      <c r="D2" s="135"/>
      <c r="E2" s="135"/>
      <c r="F2" s="135"/>
      <c r="G2" s="135"/>
      <c r="H2" s="135"/>
      <c r="I2" s="135"/>
      <c r="J2" s="135"/>
      <c r="K2" s="135"/>
      <c r="L2" s="135"/>
      <c r="M2" s="135"/>
      <c r="N2" s="135"/>
      <c r="O2" s="135"/>
      <c r="P2" s="135"/>
      <c r="Q2" s="135"/>
      <c r="R2" s="135"/>
      <c r="S2" s="135"/>
      <c r="T2" s="135"/>
      <c r="U2" s="4"/>
    </row>
    <row r="3" spans="1:28" ht="24.75" customHeight="1" x14ac:dyDescent="0.25">
      <c r="A3" s="70" t="s">
        <v>121</v>
      </c>
      <c r="B3" s="70"/>
      <c r="C3" s="70"/>
      <c r="D3" s="70"/>
      <c r="E3" s="70"/>
      <c r="F3" s="70"/>
      <c r="G3" s="70"/>
      <c r="H3" s="70"/>
      <c r="I3" s="70"/>
      <c r="J3" s="70"/>
      <c r="K3" s="70"/>
      <c r="L3" s="70"/>
      <c r="M3" s="70"/>
      <c r="N3" s="70"/>
      <c r="O3" s="70"/>
      <c r="P3" s="70"/>
      <c r="Q3" s="70"/>
      <c r="R3" s="70"/>
      <c r="S3" s="70"/>
      <c r="T3" s="70"/>
      <c r="U3" s="29"/>
    </row>
    <row r="4" spans="1:28" ht="24.75" customHeight="1" x14ac:dyDescent="0.25">
      <c r="A4" s="74" t="s">
        <v>112</v>
      </c>
      <c r="B4" s="74"/>
      <c r="C4" s="74"/>
      <c r="D4" s="74"/>
      <c r="E4" s="74"/>
      <c r="F4" s="74"/>
      <c r="G4" s="74"/>
      <c r="H4" s="74"/>
      <c r="I4" s="74"/>
      <c r="J4" s="74"/>
      <c r="K4" s="74"/>
      <c r="L4" s="74"/>
      <c r="M4" s="74"/>
      <c r="N4" s="74"/>
      <c r="O4" s="74"/>
      <c r="P4" s="74"/>
      <c r="Q4" s="74"/>
      <c r="R4" s="74"/>
      <c r="S4" s="74"/>
      <c r="T4" s="74"/>
      <c r="U4" s="5"/>
    </row>
    <row r="5" spans="1:28" ht="24.75" customHeight="1" x14ac:dyDescent="0.25">
      <c r="A5" s="70" t="s">
        <v>122</v>
      </c>
      <c r="B5" s="70"/>
      <c r="C5" s="70"/>
      <c r="D5" s="70"/>
      <c r="E5" s="70"/>
      <c r="F5" s="70"/>
      <c r="G5" s="70"/>
      <c r="H5" s="70"/>
      <c r="I5" s="70"/>
      <c r="J5" s="70"/>
      <c r="K5" s="70"/>
      <c r="L5" s="70"/>
      <c r="M5" s="70"/>
      <c r="N5" s="70"/>
      <c r="O5" s="70"/>
      <c r="P5" s="70"/>
      <c r="Q5" s="70"/>
      <c r="R5" s="70"/>
      <c r="S5" s="70"/>
      <c r="T5" s="70"/>
      <c r="U5" s="29"/>
    </row>
    <row r="6" spans="1:28" ht="11.1" customHeight="1" thickBot="1" x14ac:dyDescent="0.3">
      <c r="A6" s="137"/>
      <c r="B6" s="137"/>
      <c r="C6" s="137"/>
      <c r="D6" s="137"/>
      <c r="E6" s="137"/>
      <c r="F6" s="137"/>
      <c r="G6" s="137"/>
      <c r="H6" s="137"/>
      <c r="I6" s="137"/>
      <c r="J6" s="137"/>
      <c r="K6" s="137"/>
      <c r="L6" s="137"/>
      <c r="M6" s="137"/>
      <c r="N6" s="137"/>
      <c r="O6" s="137"/>
      <c r="P6" s="137"/>
      <c r="Q6" s="137"/>
      <c r="R6" s="137"/>
      <c r="S6" s="137"/>
      <c r="T6" s="137"/>
    </row>
    <row r="7" spans="1:28" ht="24.75" customHeight="1" x14ac:dyDescent="0.25">
      <c r="A7" s="138" t="s">
        <v>70</v>
      </c>
      <c r="B7" s="139"/>
      <c r="C7" s="140"/>
      <c r="D7" s="140"/>
      <c r="E7" s="140"/>
      <c r="F7" s="140"/>
      <c r="G7" s="140"/>
      <c r="H7" s="140"/>
      <c r="I7" s="46" t="s">
        <v>23</v>
      </c>
      <c r="J7" s="139" t="s">
        <v>71</v>
      </c>
      <c r="K7" s="139"/>
      <c r="L7" s="139"/>
      <c r="M7" s="140"/>
      <c r="N7" s="140"/>
      <c r="O7" s="140"/>
      <c r="P7" s="140"/>
      <c r="Q7" s="140"/>
      <c r="R7" s="140"/>
      <c r="S7" s="140"/>
      <c r="T7" s="47" t="s">
        <v>23</v>
      </c>
      <c r="Y7" s="3" t="s">
        <v>17</v>
      </c>
    </row>
    <row r="8" spans="1:28" ht="24.75" customHeight="1" x14ac:dyDescent="0.25">
      <c r="A8" s="141" t="s">
        <v>72</v>
      </c>
      <c r="B8" s="142"/>
      <c r="C8" s="143"/>
      <c r="D8" s="143"/>
      <c r="E8" s="143"/>
      <c r="F8" s="143"/>
      <c r="G8" s="143"/>
      <c r="H8" s="143"/>
      <c r="I8" s="41" t="s">
        <v>10</v>
      </c>
      <c r="J8" s="142" t="s">
        <v>24</v>
      </c>
      <c r="K8" s="142"/>
      <c r="L8" s="142"/>
      <c r="M8" s="144"/>
      <c r="N8" s="143"/>
      <c r="O8" s="143"/>
      <c r="P8" s="143"/>
      <c r="Q8" s="143"/>
      <c r="R8" s="143"/>
      <c r="S8" s="143"/>
      <c r="T8" s="44" t="s">
        <v>10</v>
      </c>
      <c r="Y8" s="3" t="s">
        <v>16</v>
      </c>
    </row>
    <row r="9" spans="1:28" ht="24.75" customHeight="1" x14ac:dyDescent="0.25">
      <c r="A9" s="145" t="s">
        <v>123</v>
      </c>
      <c r="B9" s="146"/>
      <c r="C9" s="49">
        <f>COUNTIF($A$28:$B$47,W27)</f>
        <v>0</v>
      </c>
      <c r="D9" s="50" t="s">
        <v>14</v>
      </c>
      <c r="E9" s="147" t="s">
        <v>77</v>
      </c>
      <c r="F9" s="146"/>
      <c r="G9" s="51">
        <f>COUNTIF($A$28:$B$47,W28)</f>
        <v>0</v>
      </c>
      <c r="H9" s="50" t="s">
        <v>14</v>
      </c>
      <c r="I9" s="148" t="s">
        <v>78</v>
      </c>
      <c r="J9" s="147"/>
      <c r="K9" s="51">
        <f>COUNTIF($A$28:$B$47,W29)</f>
        <v>0</v>
      </c>
      <c r="L9" s="50" t="s">
        <v>14</v>
      </c>
      <c r="M9" s="149" t="s">
        <v>79</v>
      </c>
      <c r="N9" s="148"/>
      <c r="O9" s="52">
        <f>COUNTIF($A$28:$B$47,W30)</f>
        <v>0</v>
      </c>
      <c r="P9" s="48" t="s">
        <v>14</v>
      </c>
      <c r="Q9" s="149" t="s">
        <v>80</v>
      </c>
      <c r="R9" s="148"/>
      <c r="S9" s="52">
        <f>COUNTIF($A$28:$B$47,W31)</f>
        <v>0</v>
      </c>
      <c r="T9" s="61" t="s">
        <v>14</v>
      </c>
      <c r="Y9" s="3" t="s">
        <v>18</v>
      </c>
    </row>
    <row r="10" spans="1:28" ht="24.75" customHeight="1" x14ac:dyDescent="0.25">
      <c r="A10" s="152" t="s">
        <v>124</v>
      </c>
      <c r="B10" s="153"/>
      <c r="C10" s="62">
        <f>COUNTIF($A$28:$B$47,W33)</f>
        <v>0</v>
      </c>
      <c r="D10" s="63" t="s">
        <v>14</v>
      </c>
      <c r="E10" s="154" t="s">
        <v>81</v>
      </c>
      <c r="F10" s="155"/>
      <c r="G10" s="62">
        <f>COUNTIF($A$28:$B$47,W34)</f>
        <v>0</v>
      </c>
      <c r="H10" s="63" t="s">
        <v>14</v>
      </c>
      <c r="I10" s="156" t="s">
        <v>82</v>
      </c>
      <c r="J10" s="155"/>
      <c r="K10" s="62">
        <f>COUNTIF($A$28:$B$47,W35)</f>
        <v>0</v>
      </c>
      <c r="L10" s="63" t="s">
        <v>14</v>
      </c>
      <c r="M10" s="154" t="s">
        <v>83</v>
      </c>
      <c r="N10" s="156"/>
      <c r="O10" s="52">
        <f>COUNTIF($A$28:$B$47,W36)</f>
        <v>0</v>
      </c>
      <c r="P10" s="48" t="s">
        <v>14</v>
      </c>
      <c r="Q10" s="157"/>
      <c r="R10" s="158"/>
      <c r="S10" s="158"/>
      <c r="T10" s="159"/>
      <c r="Y10" s="3" t="s">
        <v>19</v>
      </c>
    </row>
    <row r="11" spans="1:28" ht="24.75" customHeight="1" x14ac:dyDescent="0.25">
      <c r="A11" s="150" t="s">
        <v>66</v>
      </c>
      <c r="B11" s="151"/>
      <c r="C11" s="65">
        <v>1500</v>
      </c>
      <c r="D11" s="39" t="s">
        <v>48</v>
      </c>
      <c r="E11" s="40">
        <f>COUNTIFS($Z$27:$Z$46,Y7,T28:T47,W41)</f>
        <v>0</v>
      </c>
      <c r="F11" s="41" t="s">
        <v>13</v>
      </c>
      <c r="G11" s="42" t="s">
        <v>47</v>
      </c>
      <c r="H11" s="131">
        <f>C11*E11</f>
        <v>0</v>
      </c>
      <c r="I11" s="131"/>
      <c r="J11" s="43" t="s">
        <v>11</v>
      </c>
      <c r="K11" s="150" t="s">
        <v>67</v>
      </c>
      <c r="L11" s="151"/>
      <c r="M11" s="65">
        <v>1800</v>
      </c>
      <c r="N11" s="39" t="s">
        <v>48</v>
      </c>
      <c r="O11" s="40">
        <f>COUNTIFS($Z$27:$Z$46,Y9,T28:T47,W41)</f>
        <v>0</v>
      </c>
      <c r="P11" s="41" t="s">
        <v>13</v>
      </c>
      <c r="Q11" s="42" t="s">
        <v>47</v>
      </c>
      <c r="R11" s="131">
        <f>M11*O11</f>
        <v>0</v>
      </c>
      <c r="S11" s="131"/>
      <c r="T11" s="44" t="s">
        <v>11</v>
      </c>
    </row>
    <row r="12" spans="1:28" ht="24.75" customHeight="1" x14ac:dyDescent="0.25">
      <c r="A12" s="150" t="s">
        <v>68</v>
      </c>
      <c r="B12" s="151"/>
      <c r="C12" s="65">
        <v>2000</v>
      </c>
      <c r="D12" s="39" t="s">
        <v>48</v>
      </c>
      <c r="E12" s="40">
        <f>COUNTIFS($Z$27:$Z$46,Y7,T28:T47,W42)</f>
        <v>0</v>
      </c>
      <c r="F12" s="41" t="s">
        <v>13</v>
      </c>
      <c r="G12" s="42" t="s">
        <v>47</v>
      </c>
      <c r="H12" s="131">
        <f>C12*E12</f>
        <v>0</v>
      </c>
      <c r="I12" s="131"/>
      <c r="J12" s="43" t="s">
        <v>11</v>
      </c>
      <c r="K12" s="150" t="s">
        <v>69</v>
      </c>
      <c r="L12" s="151"/>
      <c r="M12" s="65">
        <v>2300</v>
      </c>
      <c r="N12" s="39" t="s">
        <v>48</v>
      </c>
      <c r="O12" s="40">
        <f>COUNTIFS($Z$27:$Z$46,Y9,T28:T47,W42)</f>
        <v>0</v>
      </c>
      <c r="P12" s="41" t="s">
        <v>13</v>
      </c>
      <c r="Q12" s="42" t="s">
        <v>47</v>
      </c>
      <c r="R12" s="131">
        <f>M12*O12</f>
        <v>0</v>
      </c>
      <c r="S12" s="131"/>
      <c r="T12" s="44" t="s">
        <v>11</v>
      </c>
    </row>
    <row r="13" spans="1:28" ht="24.75" customHeight="1" x14ac:dyDescent="0.25">
      <c r="A13" s="129" t="s">
        <v>36</v>
      </c>
      <c r="B13" s="130"/>
      <c r="C13" s="65">
        <v>2000</v>
      </c>
      <c r="D13" s="39" t="s">
        <v>48</v>
      </c>
      <c r="E13" s="40">
        <f>COUNTIFS($Z$27:$Z$46,Y8,T28:T47,W41)</f>
        <v>0</v>
      </c>
      <c r="F13" s="41" t="s">
        <v>13</v>
      </c>
      <c r="G13" s="42" t="s">
        <v>47</v>
      </c>
      <c r="H13" s="131">
        <f>C13*E13</f>
        <v>0</v>
      </c>
      <c r="I13" s="131"/>
      <c r="J13" s="43" t="s">
        <v>11</v>
      </c>
      <c r="K13" s="129" t="s">
        <v>37</v>
      </c>
      <c r="L13" s="130"/>
      <c r="M13" s="65">
        <v>2300</v>
      </c>
      <c r="N13" s="39" t="s">
        <v>48</v>
      </c>
      <c r="O13" s="40">
        <f>COUNTIFS($Z$27:$Z$46,Y10,T28:T47,W41)</f>
        <v>0</v>
      </c>
      <c r="P13" s="41" t="s">
        <v>13</v>
      </c>
      <c r="Q13" s="42" t="s">
        <v>47</v>
      </c>
      <c r="R13" s="131">
        <f>M13*O13</f>
        <v>0</v>
      </c>
      <c r="S13" s="131"/>
      <c r="T13" s="44" t="s">
        <v>11</v>
      </c>
    </row>
    <row r="14" spans="1:28" ht="24.75" customHeight="1" thickBot="1" x14ac:dyDescent="0.3">
      <c r="A14" s="127" t="s">
        <v>38</v>
      </c>
      <c r="B14" s="128"/>
      <c r="C14" s="66">
        <v>2500</v>
      </c>
      <c r="D14" s="6" t="s">
        <v>48</v>
      </c>
      <c r="E14" s="7">
        <f>COUNTIFS($Z$27:$Z$46,Y8,T28:T47,W42)</f>
        <v>0</v>
      </c>
      <c r="F14" s="8" t="s">
        <v>13</v>
      </c>
      <c r="G14" s="9" t="s">
        <v>47</v>
      </c>
      <c r="H14" s="83">
        <f>C14*E14</f>
        <v>0</v>
      </c>
      <c r="I14" s="83"/>
      <c r="J14" s="10" t="s">
        <v>11</v>
      </c>
      <c r="K14" s="127" t="s">
        <v>39</v>
      </c>
      <c r="L14" s="128"/>
      <c r="M14" s="66">
        <v>2800</v>
      </c>
      <c r="N14" s="6" t="s">
        <v>48</v>
      </c>
      <c r="O14" s="7">
        <f>COUNTIFS($Z$27:$Z$46,Y10,T28:T47,W42)</f>
        <v>0</v>
      </c>
      <c r="P14" s="8" t="s">
        <v>13</v>
      </c>
      <c r="Q14" s="9" t="s">
        <v>47</v>
      </c>
      <c r="R14" s="83">
        <f>M14*O14</f>
        <v>0</v>
      </c>
      <c r="S14" s="83"/>
      <c r="T14" s="11" t="s">
        <v>11</v>
      </c>
    </row>
    <row r="15" spans="1:28" ht="24.75" customHeight="1" thickBot="1" x14ac:dyDescent="0.3">
      <c r="A15" s="84" t="s">
        <v>12</v>
      </c>
      <c r="B15" s="85"/>
      <c r="C15" s="86">
        <f>SUM(H11,H12,H13,R12,R13,R11,H14,R14)</f>
        <v>0</v>
      </c>
      <c r="D15" s="87"/>
      <c r="E15" s="87"/>
      <c r="F15" s="87"/>
      <c r="G15" s="53" t="s">
        <v>11</v>
      </c>
      <c r="H15" s="54"/>
      <c r="I15" s="55"/>
      <c r="J15" s="56"/>
      <c r="K15" s="57"/>
      <c r="L15" s="57"/>
      <c r="M15" s="88" t="s">
        <v>40</v>
      </c>
      <c r="N15" s="88"/>
      <c r="O15" s="88"/>
      <c r="P15" s="88"/>
      <c r="Q15" s="88"/>
      <c r="R15" s="88"/>
      <c r="S15" s="88"/>
      <c r="T15" s="88"/>
    </row>
    <row r="16" spans="1:28" ht="24" customHeight="1" thickBot="1" x14ac:dyDescent="0.3">
      <c r="A16" s="2"/>
      <c r="B16" s="2"/>
      <c r="C16" s="2"/>
      <c r="D16" s="2"/>
      <c r="E16" s="2"/>
      <c r="F16" s="2"/>
      <c r="G16" s="2"/>
      <c r="H16" s="2"/>
      <c r="I16" s="2"/>
      <c r="J16" s="2"/>
      <c r="K16" s="2"/>
      <c r="L16" s="2"/>
      <c r="M16" s="2"/>
      <c r="N16" s="2"/>
      <c r="O16" s="2"/>
      <c r="P16" s="2"/>
      <c r="Q16" s="2"/>
      <c r="R16" s="2"/>
      <c r="S16" s="2"/>
      <c r="T16" s="2"/>
    </row>
    <row r="17" spans="1:32" ht="9.9499999999999993" customHeight="1" thickTop="1" x14ac:dyDescent="0.25">
      <c r="A17" s="12"/>
      <c r="B17" s="13"/>
      <c r="C17" s="13"/>
      <c r="D17" s="13"/>
      <c r="E17" s="13"/>
      <c r="F17" s="13"/>
      <c r="G17" s="13"/>
      <c r="H17" s="13"/>
      <c r="I17" s="13"/>
      <c r="J17" s="13"/>
      <c r="K17" s="13"/>
      <c r="L17" s="13"/>
      <c r="M17" s="13"/>
      <c r="N17" s="13"/>
      <c r="O17" s="13"/>
      <c r="P17" s="13"/>
      <c r="Q17" s="13"/>
      <c r="R17" s="13"/>
      <c r="S17" s="13"/>
      <c r="T17" s="14"/>
      <c r="AF17" s="1"/>
    </row>
    <row r="18" spans="1:32" s="5" customFormat="1" ht="24.95" customHeight="1" x14ac:dyDescent="0.25">
      <c r="A18" s="58" t="s">
        <v>108</v>
      </c>
      <c r="B18" s="59" t="s">
        <v>107</v>
      </c>
      <c r="C18" s="59"/>
      <c r="D18" s="59"/>
      <c r="E18" s="59"/>
      <c r="F18" s="59"/>
      <c r="G18" s="59"/>
      <c r="H18" s="59"/>
      <c r="I18" s="59"/>
      <c r="J18" s="59"/>
      <c r="K18" s="59"/>
      <c r="L18" s="59"/>
      <c r="M18" s="59"/>
      <c r="N18" s="59"/>
      <c r="O18" s="59"/>
      <c r="P18" s="59"/>
      <c r="Q18" s="59"/>
      <c r="R18" s="59"/>
      <c r="S18" s="59"/>
      <c r="T18" s="15"/>
      <c r="W18" s="3"/>
      <c r="X18" s="3"/>
      <c r="Y18" s="3"/>
      <c r="Z18" s="3"/>
      <c r="AF18" s="1"/>
    </row>
    <row r="19" spans="1:32" s="5" customFormat="1" ht="24.95" customHeight="1" x14ac:dyDescent="0.25">
      <c r="A19" s="58" t="s">
        <v>110</v>
      </c>
      <c r="B19" s="67"/>
      <c r="C19" s="59" t="s">
        <v>109</v>
      </c>
      <c r="D19" s="59"/>
      <c r="E19" s="59"/>
      <c r="F19" s="59"/>
      <c r="G19" s="59"/>
      <c r="H19" s="59"/>
      <c r="I19" s="59"/>
      <c r="J19" s="59"/>
      <c r="K19" s="59"/>
      <c r="L19" s="59"/>
      <c r="M19" s="59"/>
      <c r="N19" s="59"/>
      <c r="O19" s="59"/>
      <c r="P19" s="59"/>
      <c r="Q19" s="59"/>
      <c r="R19" s="59"/>
      <c r="S19" s="59"/>
      <c r="T19" s="15"/>
      <c r="W19" s="3"/>
      <c r="X19" s="3"/>
      <c r="Y19" s="3"/>
      <c r="Z19" s="3"/>
      <c r="AF19" s="1"/>
    </row>
    <row r="20" spans="1:32" s="5" customFormat="1" ht="24.95" customHeight="1" x14ac:dyDescent="0.25">
      <c r="A20" s="58" t="s">
        <v>84</v>
      </c>
      <c r="B20" s="59"/>
      <c r="C20" s="59"/>
      <c r="D20" s="59"/>
      <c r="E20" s="59"/>
      <c r="F20" s="59"/>
      <c r="G20" s="59"/>
      <c r="H20" s="59"/>
      <c r="I20" s="59"/>
      <c r="J20" s="59"/>
      <c r="K20" s="59"/>
      <c r="L20" s="59"/>
      <c r="M20" s="59"/>
      <c r="N20" s="59"/>
      <c r="O20" s="59"/>
      <c r="P20" s="59"/>
      <c r="Q20" s="59"/>
      <c r="R20" s="59"/>
      <c r="S20" s="59"/>
      <c r="T20" s="15"/>
      <c r="AF20" s="1"/>
    </row>
    <row r="21" spans="1:32" s="5" customFormat="1" ht="24.95" customHeight="1" x14ac:dyDescent="0.25">
      <c r="A21" s="58" t="s">
        <v>85</v>
      </c>
      <c r="B21" s="60"/>
      <c r="C21" s="60"/>
      <c r="D21" s="60"/>
      <c r="E21" s="60"/>
      <c r="F21" s="60"/>
      <c r="G21" s="60"/>
      <c r="H21" s="60"/>
      <c r="I21" s="60"/>
      <c r="J21" s="60"/>
      <c r="K21" s="60"/>
      <c r="L21" s="60"/>
      <c r="M21" s="60"/>
      <c r="N21" s="60"/>
      <c r="O21" s="60"/>
      <c r="P21" s="60"/>
      <c r="Q21" s="60"/>
      <c r="R21" s="60"/>
      <c r="S21" s="60"/>
      <c r="T21" s="15"/>
      <c r="AF21" s="1"/>
    </row>
    <row r="22" spans="1:32" s="5" customFormat="1" ht="24.95" customHeight="1" x14ac:dyDescent="0.25">
      <c r="A22" s="58" t="s">
        <v>86</v>
      </c>
      <c r="B22" s="60"/>
      <c r="C22" s="60"/>
      <c r="D22" s="60"/>
      <c r="E22" s="60"/>
      <c r="F22" s="60"/>
      <c r="G22" s="60"/>
      <c r="H22" s="60"/>
      <c r="I22" s="60"/>
      <c r="J22" s="60"/>
      <c r="K22" s="60"/>
      <c r="L22" s="60"/>
      <c r="M22" s="60"/>
      <c r="N22" s="60"/>
      <c r="O22" s="60"/>
      <c r="P22" s="60"/>
      <c r="Q22" s="60"/>
      <c r="R22" s="60"/>
      <c r="S22" s="60"/>
      <c r="T22" s="15"/>
      <c r="AF22" s="1"/>
    </row>
    <row r="23" spans="1:32" s="5" customFormat="1" ht="24.95" customHeight="1" x14ac:dyDescent="0.25">
      <c r="A23" s="58" t="s">
        <v>108</v>
      </c>
      <c r="B23" s="68"/>
      <c r="C23" s="59" t="s">
        <v>111</v>
      </c>
      <c r="D23" s="59"/>
      <c r="E23" s="59"/>
      <c r="F23" s="59"/>
      <c r="G23" s="59"/>
      <c r="H23" s="59"/>
      <c r="I23" s="59"/>
      <c r="J23" s="59"/>
      <c r="K23" s="59"/>
      <c r="L23" s="59"/>
      <c r="M23" s="59"/>
      <c r="N23" s="59"/>
      <c r="O23" s="59"/>
      <c r="P23" s="59"/>
      <c r="Q23" s="59"/>
      <c r="R23" s="59"/>
      <c r="S23" s="59"/>
      <c r="T23" s="15"/>
      <c r="AF23" s="1"/>
    </row>
    <row r="24" spans="1:32" ht="9.9499999999999993" customHeight="1" thickBot="1" x14ac:dyDescent="0.3">
      <c r="A24" s="16"/>
      <c r="B24" s="17"/>
      <c r="C24" s="17"/>
      <c r="D24" s="17"/>
      <c r="E24" s="17"/>
      <c r="F24" s="17"/>
      <c r="G24" s="17"/>
      <c r="H24" s="17"/>
      <c r="I24" s="17"/>
      <c r="J24" s="17"/>
      <c r="K24" s="17"/>
      <c r="L24" s="17"/>
      <c r="M24" s="17"/>
      <c r="N24" s="17"/>
      <c r="O24" s="17"/>
      <c r="P24" s="17"/>
      <c r="Q24" s="17"/>
      <c r="R24" s="17"/>
      <c r="S24" s="17"/>
      <c r="T24" s="18"/>
      <c r="W24" s="5"/>
      <c r="X24" s="5"/>
      <c r="Y24" s="5"/>
      <c r="Z24" s="5"/>
      <c r="AF24" s="1"/>
    </row>
    <row r="25" spans="1:32" ht="12" customHeight="1" thickTop="1" x14ac:dyDescent="0.25">
      <c r="A25" s="2"/>
      <c r="B25" s="2"/>
      <c r="C25" s="2"/>
      <c r="D25" s="2"/>
      <c r="E25" s="2"/>
      <c r="F25" s="2"/>
      <c r="G25" s="2"/>
      <c r="H25" s="2"/>
      <c r="I25" s="2"/>
      <c r="J25" s="2"/>
      <c r="K25" s="2"/>
      <c r="L25" s="2"/>
      <c r="M25" s="2"/>
      <c r="N25" s="2"/>
      <c r="O25" s="2"/>
      <c r="P25" s="2"/>
      <c r="Q25" s="2"/>
      <c r="R25" s="2"/>
      <c r="S25" s="2"/>
      <c r="T25" s="2"/>
      <c r="W25" s="5"/>
      <c r="X25" s="5"/>
      <c r="Y25" s="5"/>
      <c r="Z25" s="5"/>
    </row>
    <row r="26" spans="1:32" ht="22.5" customHeight="1" thickBot="1" x14ac:dyDescent="0.3">
      <c r="A26" s="117" t="s">
        <v>73</v>
      </c>
      <c r="B26" s="117"/>
      <c r="C26" s="117"/>
      <c r="D26" s="117"/>
      <c r="E26" s="117"/>
      <c r="F26" s="117"/>
      <c r="G26" s="117"/>
      <c r="H26" s="117"/>
      <c r="I26" s="117"/>
      <c r="J26" s="117"/>
      <c r="K26" s="117"/>
      <c r="L26" s="117"/>
      <c r="M26" s="117"/>
      <c r="N26" s="117"/>
      <c r="O26" s="117"/>
      <c r="P26" s="117"/>
      <c r="Q26" s="117"/>
      <c r="R26" s="117"/>
      <c r="S26" s="117"/>
      <c r="T26" s="117"/>
      <c r="W26" s="3" t="s">
        <v>49</v>
      </c>
    </row>
    <row r="27" spans="1:32" ht="22.5" customHeight="1" x14ac:dyDescent="0.25">
      <c r="A27" s="118" t="s">
        <v>74</v>
      </c>
      <c r="B27" s="119"/>
      <c r="C27" s="120" t="s">
        <v>41</v>
      </c>
      <c r="D27" s="121"/>
      <c r="E27" s="121"/>
      <c r="F27" s="121"/>
      <c r="G27" s="121" t="s">
        <v>75</v>
      </c>
      <c r="H27" s="121"/>
      <c r="I27" s="121"/>
      <c r="J27" s="121"/>
      <c r="K27" s="122" t="s">
        <v>9</v>
      </c>
      <c r="L27" s="123"/>
      <c r="M27" s="123"/>
      <c r="N27" s="124"/>
      <c r="O27" s="125" t="s">
        <v>20</v>
      </c>
      <c r="P27" s="126"/>
      <c r="Q27" s="89" t="s">
        <v>15</v>
      </c>
      <c r="R27" s="90"/>
      <c r="S27" s="91"/>
      <c r="T27" s="20" t="s">
        <v>42</v>
      </c>
      <c r="U27" s="19"/>
      <c r="W27" s="22" t="s">
        <v>125</v>
      </c>
      <c r="Y27" s="3" t="str">
        <f t="shared" ref="Y27:Y46" si="0">IF(Q28="","未","登録")</f>
        <v>未</v>
      </c>
      <c r="Z27" s="3" t="str">
        <f t="shared" ref="Z27:Z46" si="1">Y27&amp;O28</f>
        <v>未</v>
      </c>
    </row>
    <row r="28" spans="1:32" ht="22.5" customHeight="1" x14ac:dyDescent="0.3">
      <c r="A28" s="92"/>
      <c r="B28" s="93"/>
      <c r="C28" s="102"/>
      <c r="D28" s="103"/>
      <c r="E28" s="103"/>
      <c r="F28" s="103"/>
      <c r="G28" s="104"/>
      <c r="H28" s="105" ph="1"/>
      <c r="I28" s="105" ph="1"/>
      <c r="J28" s="106" ph="1"/>
      <c r="K28" s="104"/>
      <c r="L28" s="105"/>
      <c r="M28" s="105"/>
      <c r="N28" s="106"/>
      <c r="O28" s="107"/>
      <c r="P28" s="108"/>
      <c r="Q28" s="99"/>
      <c r="R28" s="100"/>
      <c r="S28" s="101"/>
      <c r="T28" s="21"/>
      <c r="U28" s="19"/>
      <c r="W28" s="22" t="s">
        <v>58</v>
      </c>
      <c r="Y28" s="3" t="str">
        <f t="shared" si="0"/>
        <v>未</v>
      </c>
      <c r="Z28" s="3" t="str">
        <f t="shared" si="1"/>
        <v>未</v>
      </c>
    </row>
    <row r="29" spans="1:32" ht="22.5" customHeight="1" x14ac:dyDescent="0.3">
      <c r="A29" s="94"/>
      <c r="B29" s="95"/>
      <c r="C29" s="109"/>
      <c r="D29" s="110"/>
      <c r="E29" s="110"/>
      <c r="F29" s="110"/>
      <c r="G29" s="111"/>
      <c r="H29" s="112" ph="1"/>
      <c r="I29" s="112" ph="1"/>
      <c r="J29" s="113" ph="1"/>
      <c r="K29" s="111"/>
      <c r="L29" s="112"/>
      <c r="M29" s="112"/>
      <c r="N29" s="113"/>
      <c r="O29" s="114"/>
      <c r="P29" s="115"/>
      <c r="Q29" s="96"/>
      <c r="R29" s="97"/>
      <c r="S29" s="98"/>
      <c r="T29" s="21"/>
      <c r="U29" s="19"/>
      <c r="W29" s="22" t="s">
        <v>59</v>
      </c>
      <c r="Y29" s="3" t="str">
        <f t="shared" si="0"/>
        <v>未</v>
      </c>
      <c r="Z29" s="3" t="str">
        <f t="shared" si="1"/>
        <v>未</v>
      </c>
    </row>
    <row r="30" spans="1:32" ht="22.5" customHeight="1" x14ac:dyDescent="0.3">
      <c r="A30" s="92"/>
      <c r="B30" s="93"/>
      <c r="C30" s="102"/>
      <c r="D30" s="103"/>
      <c r="E30" s="103"/>
      <c r="F30" s="103"/>
      <c r="G30" s="104"/>
      <c r="H30" s="105" ph="1"/>
      <c r="I30" s="105" ph="1"/>
      <c r="J30" s="106" ph="1"/>
      <c r="K30" s="104"/>
      <c r="L30" s="105"/>
      <c r="M30" s="105"/>
      <c r="N30" s="106"/>
      <c r="O30" s="107"/>
      <c r="P30" s="108"/>
      <c r="Q30" s="99"/>
      <c r="R30" s="100"/>
      <c r="S30" s="101"/>
      <c r="T30" s="21"/>
      <c r="U30" s="19"/>
      <c r="W30" s="22" t="s">
        <v>60</v>
      </c>
      <c r="Y30" s="3" t="str">
        <f t="shared" si="0"/>
        <v>未</v>
      </c>
      <c r="Z30" s="3" t="str">
        <f t="shared" si="1"/>
        <v>未</v>
      </c>
    </row>
    <row r="31" spans="1:32" ht="22.5" customHeight="1" x14ac:dyDescent="0.3">
      <c r="A31" s="94"/>
      <c r="B31" s="95"/>
      <c r="C31" s="109"/>
      <c r="D31" s="110"/>
      <c r="E31" s="110"/>
      <c r="F31" s="110"/>
      <c r="G31" s="111"/>
      <c r="H31" s="112" ph="1"/>
      <c r="I31" s="112" ph="1"/>
      <c r="J31" s="113" ph="1"/>
      <c r="K31" s="111"/>
      <c r="L31" s="112"/>
      <c r="M31" s="112"/>
      <c r="N31" s="113"/>
      <c r="O31" s="114"/>
      <c r="P31" s="115"/>
      <c r="Q31" s="96"/>
      <c r="R31" s="97"/>
      <c r="S31" s="98"/>
      <c r="T31" s="21"/>
      <c r="U31" s="19"/>
      <c r="W31" s="22" t="s">
        <v>61</v>
      </c>
      <c r="Y31" s="3" t="str">
        <f t="shared" si="0"/>
        <v>未</v>
      </c>
      <c r="Z31" s="3" t="str">
        <f t="shared" si="1"/>
        <v>未</v>
      </c>
    </row>
    <row r="32" spans="1:32" ht="22.5" customHeight="1" x14ac:dyDescent="0.3">
      <c r="A32" s="92"/>
      <c r="B32" s="93"/>
      <c r="C32" s="102"/>
      <c r="D32" s="103"/>
      <c r="E32" s="103"/>
      <c r="F32" s="103"/>
      <c r="G32" s="104"/>
      <c r="H32" s="105" ph="1"/>
      <c r="I32" s="105" ph="1"/>
      <c r="J32" s="106" ph="1"/>
      <c r="K32" s="104"/>
      <c r="L32" s="105"/>
      <c r="M32" s="105"/>
      <c r="N32" s="106"/>
      <c r="O32" s="107"/>
      <c r="P32" s="108"/>
      <c r="Q32" s="99"/>
      <c r="R32" s="100"/>
      <c r="S32" s="101"/>
      <c r="T32" s="21"/>
      <c r="U32" s="19"/>
      <c r="W32" s="22"/>
      <c r="Y32" s="3" t="str">
        <f t="shared" si="0"/>
        <v>未</v>
      </c>
      <c r="Z32" s="3" t="str">
        <f t="shared" si="1"/>
        <v>未</v>
      </c>
    </row>
    <row r="33" spans="1:26" ht="22.5" customHeight="1" x14ac:dyDescent="0.3">
      <c r="A33" s="94"/>
      <c r="B33" s="95"/>
      <c r="C33" s="109"/>
      <c r="D33" s="110"/>
      <c r="E33" s="110"/>
      <c r="F33" s="110"/>
      <c r="G33" s="111"/>
      <c r="H33" s="112" ph="1"/>
      <c r="I33" s="112" ph="1"/>
      <c r="J33" s="113" ph="1"/>
      <c r="K33" s="111"/>
      <c r="L33" s="112"/>
      <c r="M33" s="112"/>
      <c r="N33" s="113"/>
      <c r="O33" s="114"/>
      <c r="P33" s="115"/>
      <c r="Q33" s="96"/>
      <c r="R33" s="97"/>
      <c r="S33" s="98"/>
      <c r="T33" s="21"/>
      <c r="U33" s="19"/>
      <c r="W33" s="23" t="s">
        <v>126</v>
      </c>
      <c r="Y33" s="3" t="str">
        <f t="shared" si="0"/>
        <v>未</v>
      </c>
      <c r="Z33" s="3" t="str">
        <f t="shared" si="1"/>
        <v>未</v>
      </c>
    </row>
    <row r="34" spans="1:26" ht="22.5" customHeight="1" x14ac:dyDescent="0.3">
      <c r="A34" s="92"/>
      <c r="B34" s="93"/>
      <c r="C34" s="102"/>
      <c r="D34" s="103"/>
      <c r="E34" s="103"/>
      <c r="F34" s="103"/>
      <c r="G34" s="104"/>
      <c r="H34" s="105" ph="1"/>
      <c r="I34" s="105" ph="1"/>
      <c r="J34" s="106" ph="1"/>
      <c r="K34" s="104"/>
      <c r="L34" s="105"/>
      <c r="M34" s="105"/>
      <c r="N34" s="106"/>
      <c r="O34" s="107"/>
      <c r="P34" s="108"/>
      <c r="Q34" s="99"/>
      <c r="R34" s="100"/>
      <c r="S34" s="101"/>
      <c r="T34" s="21"/>
      <c r="U34" s="19"/>
      <c r="W34" s="23" t="s">
        <v>62</v>
      </c>
      <c r="Y34" s="3" t="str">
        <f t="shared" si="0"/>
        <v>未</v>
      </c>
      <c r="Z34" s="3" t="str">
        <f t="shared" si="1"/>
        <v>未</v>
      </c>
    </row>
    <row r="35" spans="1:26" ht="22.5" customHeight="1" x14ac:dyDescent="0.3">
      <c r="A35" s="94"/>
      <c r="B35" s="95"/>
      <c r="C35" s="109"/>
      <c r="D35" s="110"/>
      <c r="E35" s="110"/>
      <c r="F35" s="110"/>
      <c r="G35" s="111"/>
      <c r="H35" s="112" ph="1"/>
      <c r="I35" s="112" ph="1"/>
      <c r="J35" s="113" ph="1"/>
      <c r="K35" s="111"/>
      <c r="L35" s="112"/>
      <c r="M35" s="112"/>
      <c r="N35" s="113"/>
      <c r="O35" s="114"/>
      <c r="P35" s="115"/>
      <c r="Q35" s="96"/>
      <c r="R35" s="97"/>
      <c r="S35" s="98"/>
      <c r="T35" s="21"/>
      <c r="U35" s="19"/>
      <c r="W35" s="23" t="s">
        <v>63</v>
      </c>
      <c r="Y35" s="3" t="str">
        <f t="shared" si="0"/>
        <v>未</v>
      </c>
      <c r="Z35" s="3" t="str">
        <f t="shared" si="1"/>
        <v>未</v>
      </c>
    </row>
    <row r="36" spans="1:26" ht="22.5" customHeight="1" x14ac:dyDescent="0.3">
      <c r="A36" s="92" t="s">
        <v>76</v>
      </c>
      <c r="B36" s="93"/>
      <c r="C36" s="102"/>
      <c r="D36" s="103"/>
      <c r="E36" s="103"/>
      <c r="F36" s="103"/>
      <c r="G36" s="104"/>
      <c r="H36" s="105" ph="1"/>
      <c r="I36" s="105" ph="1"/>
      <c r="J36" s="106" ph="1"/>
      <c r="K36" s="104"/>
      <c r="L36" s="105"/>
      <c r="M36" s="105"/>
      <c r="N36" s="106"/>
      <c r="O36" s="107"/>
      <c r="P36" s="108"/>
      <c r="Q36" s="99"/>
      <c r="R36" s="100"/>
      <c r="S36" s="101"/>
      <c r="T36" s="21"/>
      <c r="U36" s="19"/>
      <c r="W36" s="23" t="s">
        <v>64</v>
      </c>
      <c r="Y36" s="3" t="str">
        <f t="shared" si="0"/>
        <v>未</v>
      </c>
      <c r="Z36" s="3" t="str">
        <f t="shared" si="1"/>
        <v>未</v>
      </c>
    </row>
    <row r="37" spans="1:26" ht="22.5" customHeight="1" x14ac:dyDescent="0.3">
      <c r="A37" s="94"/>
      <c r="B37" s="95"/>
      <c r="C37" s="109"/>
      <c r="D37" s="110"/>
      <c r="E37" s="110"/>
      <c r="F37" s="110"/>
      <c r="G37" s="111"/>
      <c r="H37" s="112" ph="1"/>
      <c r="I37" s="112" ph="1"/>
      <c r="J37" s="113" ph="1"/>
      <c r="K37" s="111"/>
      <c r="L37" s="112"/>
      <c r="M37" s="112"/>
      <c r="N37" s="113"/>
      <c r="O37" s="114"/>
      <c r="P37" s="115"/>
      <c r="Q37" s="96"/>
      <c r="R37" s="97"/>
      <c r="S37" s="98"/>
      <c r="T37" s="21"/>
      <c r="U37" s="19"/>
      <c r="W37" s="23"/>
      <c r="Y37" s="3" t="str">
        <f t="shared" si="0"/>
        <v>未</v>
      </c>
      <c r="Z37" s="3" t="str">
        <f t="shared" si="1"/>
        <v>未</v>
      </c>
    </row>
    <row r="38" spans="1:26" ht="22.5" customHeight="1" x14ac:dyDescent="0.3">
      <c r="A38" s="92" t="s">
        <v>76</v>
      </c>
      <c r="B38" s="93"/>
      <c r="C38" s="102"/>
      <c r="D38" s="103"/>
      <c r="E38" s="103"/>
      <c r="F38" s="103"/>
      <c r="G38" s="104"/>
      <c r="H38" s="105" ph="1"/>
      <c r="I38" s="105" ph="1"/>
      <c r="J38" s="106" ph="1"/>
      <c r="K38" s="104"/>
      <c r="L38" s="105"/>
      <c r="M38" s="105"/>
      <c r="N38" s="106"/>
      <c r="O38" s="107"/>
      <c r="P38" s="108"/>
      <c r="Q38" s="99"/>
      <c r="R38" s="100"/>
      <c r="S38" s="101"/>
      <c r="T38" s="21"/>
      <c r="U38" s="19"/>
      <c r="W38" s="3" t="s">
        <v>21</v>
      </c>
      <c r="Y38" s="3" t="str">
        <f t="shared" si="0"/>
        <v>未</v>
      </c>
      <c r="Z38" s="3" t="str">
        <f t="shared" si="1"/>
        <v>未</v>
      </c>
    </row>
    <row r="39" spans="1:26" ht="22.5" customHeight="1" x14ac:dyDescent="0.3">
      <c r="A39" s="94"/>
      <c r="B39" s="95"/>
      <c r="C39" s="109"/>
      <c r="D39" s="110"/>
      <c r="E39" s="110"/>
      <c r="F39" s="110"/>
      <c r="G39" s="111"/>
      <c r="H39" s="112" ph="1"/>
      <c r="I39" s="112" ph="1"/>
      <c r="J39" s="113" ph="1"/>
      <c r="K39" s="111"/>
      <c r="L39" s="112"/>
      <c r="M39" s="112"/>
      <c r="N39" s="113"/>
      <c r="O39" s="114"/>
      <c r="P39" s="115"/>
      <c r="Q39" s="96"/>
      <c r="R39" s="97"/>
      <c r="S39" s="98"/>
      <c r="T39" s="21"/>
      <c r="U39" s="19"/>
      <c r="W39" s="3" t="s">
        <v>22</v>
      </c>
      <c r="Y39" s="3" t="str">
        <f t="shared" si="0"/>
        <v>未</v>
      </c>
      <c r="Z39" s="3" t="str">
        <f t="shared" si="1"/>
        <v>未</v>
      </c>
    </row>
    <row r="40" spans="1:26" ht="22.5" customHeight="1" x14ac:dyDescent="0.3">
      <c r="A40" s="92" t="s">
        <v>76</v>
      </c>
      <c r="B40" s="93"/>
      <c r="C40" s="102"/>
      <c r="D40" s="103"/>
      <c r="E40" s="103"/>
      <c r="F40" s="103"/>
      <c r="G40" s="104"/>
      <c r="H40" s="105" ph="1"/>
      <c r="I40" s="105" ph="1"/>
      <c r="J40" s="106" ph="1"/>
      <c r="K40" s="104"/>
      <c r="L40" s="105"/>
      <c r="M40" s="105"/>
      <c r="N40" s="106"/>
      <c r="O40" s="107"/>
      <c r="P40" s="108"/>
      <c r="Q40" s="99"/>
      <c r="R40" s="100"/>
      <c r="S40" s="101"/>
      <c r="T40" s="21"/>
      <c r="U40" s="19"/>
      <c r="Y40" s="3" t="str">
        <f t="shared" si="0"/>
        <v>未</v>
      </c>
      <c r="Z40" s="3" t="str">
        <f t="shared" si="1"/>
        <v>未</v>
      </c>
    </row>
    <row r="41" spans="1:26" ht="22.5" customHeight="1" x14ac:dyDescent="0.3">
      <c r="A41" s="94"/>
      <c r="B41" s="95"/>
      <c r="C41" s="109"/>
      <c r="D41" s="110"/>
      <c r="E41" s="110"/>
      <c r="F41" s="110"/>
      <c r="G41" s="111"/>
      <c r="H41" s="112" ph="1"/>
      <c r="I41" s="112" ph="1"/>
      <c r="J41" s="113" ph="1"/>
      <c r="K41" s="111"/>
      <c r="L41" s="112"/>
      <c r="M41" s="112"/>
      <c r="N41" s="113"/>
      <c r="O41" s="114"/>
      <c r="P41" s="115"/>
      <c r="Q41" s="96"/>
      <c r="R41" s="97"/>
      <c r="S41" s="98"/>
      <c r="T41" s="21"/>
      <c r="U41" s="19"/>
      <c r="W41" s="3" t="s">
        <v>43</v>
      </c>
      <c r="Y41" s="3" t="str">
        <f t="shared" si="0"/>
        <v>未</v>
      </c>
      <c r="Z41" s="3" t="str">
        <f t="shared" si="1"/>
        <v>未</v>
      </c>
    </row>
    <row r="42" spans="1:26" ht="22.5" customHeight="1" x14ac:dyDescent="0.3">
      <c r="A42" s="92" t="s">
        <v>76</v>
      </c>
      <c r="B42" s="93"/>
      <c r="C42" s="102"/>
      <c r="D42" s="103"/>
      <c r="E42" s="103"/>
      <c r="F42" s="103"/>
      <c r="G42" s="104"/>
      <c r="H42" s="105" ph="1"/>
      <c r="I42" s="105" ph="1"/>
      <c r="J42" s="106" ph="1"/>
      <c r="K42" s="104"/>
      <c r="L42" s="105"/>
      <c r="M42" s="105"/>
      <c r="N42" s="106"/>
      <c r="O42" s="107"/>
      <c r="P42" s="108"/>
      <c r="Q42" s="99"/>
      <c r="R42" s="100"/>
      <c r="S42" s="101"/>
      <c r="T42" s="21"/>
      <c r="U42" s="19"/>
      <c r="W42" s="3" t="s">
        <v>44</v>
      </c>
      <c r="Y42" s="3" t="str">
        <f t="shared" si="0"/>
        <v>未</v>
      </c>
      <c r="Z42" s="3" t="str">
        <f t="shared" si="1"/>
        <v>未</v>
      </c>
    </row>
    <row r="43" spans="1:26" ht="22.5" customHeight="1" x14ac:dyDescent="0.3">
      <c r="A43" s="94"/>
      <c r="B43" s="95"/>
      <c r="C43" s="109"/>
      <c r="D43" s="110"/>
      <c r="E43" s="110"/>
      <c r="F43" s="110"/>
      <c r="G43" s="111"/>
      <c r="H43" s="112" ph="1"/>
      <c r="I43" s="112" ph="1"/>
      <c r="J43" s="113" ph="1"/>
      <c r="K43" s="111"/>
      <c r="L43" s="112"/>
      <c r="M43" s="112"/>
      <c r="N43" s="113"/>
      <c r="O43" s="114"/>
      <c r="P43" s="115"/>
      <c r="Q43" s="96"/>
      <c r="R43" s="97"/>
      <c r="S43" s="98"/>
      <c r="T43" s="21"/>
      <c r="U43" s="19"/>
      <c r="Y43" s="3" t="str">
        <f t="shared" si="0"/>
        <v>未</v>
      </c>
      <c r="Z43" s="3" t="str">
        <f t="shared" si="1"/>
        <v>未</v>
      </c>
    </row>
    <row r="44" spans="1:26" ht="25.5" customHeight="1" x14ac:dyDescent="0.3">
      <c r="A44" s="92" t="s">
        <v>76</v>
      </c>
      <c r="B44" s="93"/>
      <c r="C44" s="102"/>
      <c r="D44" s="103"/>
      <c r="E44" s="103"/>
      <c r="F44" s="103"/>
      <c r="G44" s="104"/>
      <c r="H44" s="105" ph="1"/>
      <c r="I44" s="105" ph="1"/>
      <c r="J44" s="106" ph="1"/>
      <c r="K44" s="104"/>
      <c r="L44" s="105"/>
      <c r="M44" s="105"/>
      <c r="N44" s="106"/>
      <c r="O44" s="107"/>
      <c r="P44" s="108"/>
      <c r="Q44" s="99"/>
      <c r="R44" s="100"/>
      <c r="S44" s="101"/>
      <c r="T44" s="21"/>
      <c r="U44" s="19"/>
      <c r="Y44" s="3" t="str">
        <f t="shared" si="0"/>
        <v>未</v>
      </c>
      <c r="Z44" s="3" t="str">
        <f t="shared" si="1"/>
        <v>未</v>
      </c>
    </row>
    <row r="45" spans="1:26" ht="25.5" customHeight="1" x14ac:dyDescent="0.3">
      <c r="A45" s="94"/>
      <c r="B45" s="95"/>
      <c r="C45" s="109"/>
      <c r="D45" s="110"/>
      <c r="E45" s="110"/>
      <c r="F45" s="110"/>
      <c r="G45" s="111"/>
      <c r="H45" s="112" ph="1"/>
      <c r="I45" s="112" ph="1"/>
      <c r="J45" s="113" ph="1"/>
      <c r="K45" s="111"/>
      <c r="L45" s="112"/>
      <c r="M45" s="112"/>
      <c r="N45" s="113"/>
      <c r="O45" s="114"/>
      <c r="P45" s="115"/>
      <c r="Q45" s="96"/>
      <c r="R45" s="97"/>
      <c r="S45" s="98"/>
      <c r="T45" s="21"/>
      <c r="U45" s="19"/>
      <c r="Y45" s="3" t="str">
        <f t="shared" si="0"/>
        <v>未</v>
      </c>
      <c r="Z45" s="3" t="str">
        <f t="shared" si="1"/>
        <v>未</v>
      </c>
    </row>
    <row r="46" spans="1:26" ht="25.5" customHeight="1" x14ac:dyDescent="0.3">
      <c r="A46" s="92"/>
      <c r="B46" s="93"/>
      <c r="C46" s="102"/>
      <c r="D46" s="103"/>
      <c r="E46" s="103"/>
      <c r="F46" s="103"/>
      <c r="G46" s="104"/>
      <c r="H46" s="105" ph="1"/>
      <c r="I46" s="105" ph="1"/>
      <c r="J46" s="106" ph="1"/>
      <c r="K46" s="104"/>
      <c r="L46" s="105"/>
      <c r="M46" s="105"/>
      <c r="N46" s="106"/>
      <c r="O46" s="107"/>
      <c r="P46" s="108"/>
      <c r="Q46" s="99"/>
      <c r="R46" s="100"/>
      <c r="S46" s="101"/>
      <c r="T46" s="21"/>
      <c r="U46" s="19"/>
      <c r="Y46" s="3" t="str">
        <f t="shared" si="0"/>
        <v>未</v>
      </c>
      <c r="Z46" s="3" t="str">
        <f t="shared" si="1"/>
        <v>未</v>
      </c>
    </row>
    <row r="47" spans="1:26" ht="25.5" customHeight="1" thickBot="1" x14ac:dyDescent="0.35">
      <c r="A47" s="165"/>
      <c r="B47" s="166"/>
      <c r="C47" s="167"/>
      <c r="D47" s="168"/>
      <c r="E47" s="168"/>
      <c r="F47" s="168"/>
      <c r="G47" s="160"/>
      <c r="H47" s="161" ph="1"/>
      <c r="I47" s="161" ph="1"/>
      <c r="J47" s="162" ph="1"/>
      <c r="K47" s="160"/>
      <c r="L47" s="161"/>
      <c r="M47" s="161"/>
      <c r="N47" s="162"/>
      <c r="O47" s="163"/>
      <c r="P47" s="164"/>
      <c r="Q47" s="132"/>
      <c r="R47" s="133"/>
      <c r="S47" s="134"/>
      <c r="T47" s="24"/>
      <c r="U47" s="19"/>
    </row>
    <row r="57" spans="8:10" ht="25.5" customHeight="1" x14ac:dyDescent="0.25">
      <c r="H57" s="3" ph="1"/>
      <c r="I57" s="3" ph="1"/>
      <c r="J57" s="3" ph="1"/>
    </row>
    <row r="58" spans="8:10" ht="25.5" customHeight="1" x14ac:dyDescent="0.25">
      <c r="H58" s="3" ph="1"/>
      <c r="I58" s="3" ph="1"/>
      <c r="J58" s="3" ph="1"/>
    </row>
    <row r="59" spans="8:10" ht="25.5" customHeight="1" x14ac:dyDescent="0.25">
      <c r="H59" s="3" ph="1"/>
      <c r="I59" s="3" ph="1"/>
      <c r="J59" s="3" ph="1"/>
    </row>
    <row r="60" spans="8:10" ht="25.5" customHeight="1" x14ac:dyDescent="0.25">
      <c r="H60" s="3" ph="1"/>
      <c r="I60" s="3" ph="1"/>
      <c r="J60" s="3" ph="1"/>
    </row>
  </sheetData>
  <mergeCells count="161">
    <mergeCell ref="A3:T3"/>
    <mergeCell ref="A4:T4"/>
    <mergeCell ref="A5:T5"/>
    <mergeCell ref="A44:B45"/>
    <mergeCell ref="C44:F44"/>
    <mergeCell ref="G44:J44"/>
    <mergeCell ref="K44:N44"/>
    <mergeCell ref="O44:P44"/>
    <mergeCell ref="C45:F45"/>
    <mergeCell ref="G45:J45"/>
    <mergeCell ref="G37:J37"/>
    <mergeCell ref="K37:N37"/>
    <mergeCell ref="O37:P37"/>
    <mergeCell ref="A42:B43"/>
    <mergeCell ref="C42:F42"/>
    <mergeCell ref="G42:J42"/>
    <mergeCell ref="K42:N42"/>
    <mergeCell ref="O42:P42"/>
    <mergeCell ref="C43:F43"/>
    <mergeCell ref="G43:J43"/>
    <mergeCell ref="K43:N43"/>
    <mergeCell ref="A40:B41"/>
    <mergeCell ref="C40:F40"/>
    <mergeCell ref="G40:J40"/>
    <mergeCell ref="G47:J47"/>
    <mergeCell ref="K47:N47"/>
    <mergeCell ref="O47:P47"/>
    <mergeCell ref="K45:N45"/>
    <mergeCell ref="O45:P45"/>
    <mergeCell ref="A46:B47"/>
    <mergeCell ref="C46:F46"/>
    <mergeCell ref="G46:J46"/>
    <mergeCell ref="K46:N46"/>
    <mergeCell ref="O46:P46"/>
    <mergeCell ref="C47:F47"/>
    <mergeCell ref="K40:N40"/>
    <mergeCell ref="O40:P40"/>
    <mergeCell ref="C41:F41"/>
    <mergeCell ref="G41:J41"/>
    <mergeCell ref="K41:N41"/>
    <mergeCell ref="O41:P41"/>
    <mergeCell ref="O43:P43"/>
    <mergeCell ref="A34:B35"/>
    <mergeCell ref="C34:F34"/>
    <mergeCell ref="G34:J34"/>
    <mergeCell ref="K34:N34"/>
    <mergeCell ref="O34:P34"/>
    <mergeCell ref="C35:F35"/>
    <mergeCell ref="A38:B39"/>
    <mergeCell ref="C38:F38"/>
    <mergeCell ref="G38:J38"/>
    <mergeCell ref="K38:N38"/>
    <mergeCell ref="O38:P38"/>
    <mergeCell ref="G35:J35"/>
    <mergeCell ref="K35:N35"/>
    <mergeCell ref="O35:P35"/>
    <mergeCell ref="A36:B37"/>
    <mergeCell ref="C36:F36"/>
    <mergeCell ref="G36:J36"/>
    <mergeCell ref="Q28:S28"/>
    <mergeCell ref="Q29:S29"/>
    <mergeCell ref="C30:F30"/>
    <mergeCell ref="G30:J30"/>
    <mergeCell ref="K30:N30"/>
    <mergeCell ref="O30:P30"/>
    <mergeCell ref="C31:F31"/>
    <mergeCell ref="G31:J31"/>
    <mergeCell ref="K31:N31"/>
    <mergeCell ref="O31:P31"/>
    <mergeCell ref="G33:J33"/>
    <mergeCell ref="K33:N33"/>
    <mergeCell ref="O33:P33"/>
    <mergeCell ref="K36:N36"/>
    <mergeCell ref="O36:P36"/>
    <mergeCell ref="C39:F39"/>
    <mergeCell ref="G39:J39"/>
    <mergeCell ref="K39:N39"/>
    <mergeCell ref="O39:P39"/>
    <mergeCell ref="C37:F37"/>
    <mergeCell ref="R13:S13"/>
    <mergeCell ref="A10:B10"/>
    <mergeCell ref="E10:F10"/>
    <mergeCell ref="I10:J10"/>
    <mergeCell ref="M10:N10"/>
    <mergeCell ref="Q10:T10"/>
    <mergeCell ref="A11:B11"/>
    <mergeCell ref="H11:I11"/>
    <mergeCell ref="K11:L11"/>
    <mergeCell ref="R11:S11"/>
    <mergeCell ref="Q47:S47"/>
    <mergeCell ref="A2:T2"/>
    <mergeCell ref="A1:D1"/>
    <mergeCell ref="A6:T6"/>
    <mergeCell ref="A7:B7"/>
    <mergeCell ref="C7:H7"/>
    <mergeCell ref="J7:L7"/>
    <mergeCell ref="M7:S7"/>
    <mergeCell ref="A8:B8"/>
    <mergeCell ref="C8:H8"/>
    <mergeCell ref="J8:L8"/>
    <mergeCell ref="M8:S8"/>
    <mergeCell ref="A9:B9"/>
    <mergeCell ref="E9:F9"/>
    <mergeCell ref="I9:J9"/>
    <mergeCell ref="M9:N9"/>
    <mergeCell ref="Q9:R9"/>
    <mergeCell ref="A12:B12"/>
    <mergeCell ref="H12:I12"/>
    <mergeCell ref="K12:L12"/>
    <mergeCell ref="R12:S12"/>
    <mergeCell ref="Q38:S38"/>
    <mergeCell ref="Q39:S39"/>
    <mergeCell ref="Q40:S40"/>
    <mergeCell ref="Q44:S44"/>
    <mergeCell ref="Q45:S45"/>
    <mergeCell ref="Q46:S46"/>
    <mergeCell ref="P1:T1"/>
    <mergeCell ref="Q30:S30"/>
    <mergeCell ref="Q31:S31"/>
    <mergeCell ref="Q32:S32"/>
    <mergeCell ref="Q33:S33"/>
    <mergeCell ref="Q34:S34"/>
    <mergeCell ref="Q35:S35"/>
    <mergeCell ref="Q36:S36"/>
    <mergeCell ref="Q37:S37"/>
    <mergeCell ref="A26:T26"/>
    <mergeCell ref="A27:B27"/>
    <mergeCell ref="C27:F27"/>
    <mergeCell ref="G27:J27"/>
    <mergeCell ref="K27:N27"/>
    <mergeCell ref="O27:P27"/>
    <mergeCell ref="A14:B14"/>
    <mergeCell ref="H14:I14"/>
    <mergeCell ref="K14:L14"/>
    <mergeCell ref="A13:B13"/>
    <mergeCell ref="H13:I13"/>
    <mergeCell ref="K13:L13"/>
    <mergeCell ref="R14:S14"/>
    <mergeCell ref="A15:B15"/>
    <mergeCell ref="C15:F15"/>
    <mergeCell ref="M15:T15"/>
    <mergeCell ref="Q27:S27"/>
    <mergeCell ref="A30:B31"/>
    <mergeCell ref="Q41:S41"/>
    <mergeCell ref="Q42:S42"/>
    <mergeCell ref="Q43:S43"/>
    <mergeCell ref="A28:B29"/>
    <mergeCell ref="C28:F28"/>
    <mergeCell ref="G28:J28"/>
    <mergeCell ref="K28:N28"/>
    <mergeCell ref="O28:P28"/>
    <mergeCell ref="C29:F29"/>
    <mergeCell ref="G29:J29"/>
    <mergeCell ref="K29:N29"/>
    <mergeCell ref="O29:P29"/>
    <mergeCell ref="A32:B33"/>
    <mergeCell ref="C32:F32"/>
    <mergeCell ref="G32:J32"/>
    <mergeCell ref="K32:N32"/>
    <mergeCell ref="O32:P32"/>
    <mergeCell ref="C33:F33"/>
  </mergeCells>
  <phoneticPr fontId="1"/>
  <dataValidations count="7">
    <dataValidation type="whole" operator="lessThan" allowBlank="1" showInputMessage="1" showErrorMessage="1" sqref="H11:I14 R11:S14" xr:uid="{98798332-3295-4EC0-A22D-7DE1887B5D39}">
      <formula1>0</formula1>
    </dataValidation>
    <dataValidation operator="lessThan" allowBlank="1" showInputMessage="1" showErrorMessage="1" sqref="C9:C10 K9:K10 G9:G10 E11:E14 O9:O14 C15:F15 S9" xr:uid="{F381AF1B-055D-42B6-89F3-D6821B563CB6}"/>
    <dataValidation type="list" allowBlank="1" showInputMessage="1" showErrorMessage="1" sqref="T28:U47" xr:uid="{8B2CC5AE-C1C8-4392-991E-5A838B6F61A0}">
      <formula1>$W$41:$W$42</formula1>
    </dataValidation>
    <dataValidation type="list" allowBlank="1" showInputMessage="1" showErrorMessage="1" sqref="O28:P47" xr:uid="{C6A1F1E4-5268-42CA-89BD-F5FD3386ABB3}">
      <formula1>$W$38:$W$39</formula1>
    </dataValidation>
    <dataValidation type="list" allowBlank="1" showInputMessage="1" showErrorMessage="1" sqref="A28:B47" xr:uid="{0B1CA2E6-5068-40FA-A885-7E5FB02A3C8F}">
      <formula1>$W$27:$W$36</formula1>
    </dataValidation>
    <dataValidation type="list" allowBlank="1" showInputMessage="1" showErrorMessage="1" sqref="WVI24:WVJ24 WLM24:WLN24 WBQ24:WBR24 VRU24:VRV24 VHY24:VHZ24 UYC24:UYD24 UOG24:UOH24 UEK24:UEL24 TUO24:TUP24 TKS24:TKT24 TAW24:TAX24 SRA24:SRB24 SHE24:SHF24 RXI24:RXJ24 RNM24:RNN24 RDQ24:RDR24 QTU24:QTV24 QJY24:QJZ24 QAC24:QAD24 PQG24:PQH24 PGK24:PGL24 OWO24:OWP24 OMS24:OMT24 OCW24:OCX24 NTA24:NTB24 NJE24:NJF24 MZI24:MZJ24 MPM24:MPN24 MFQ24:MFR24 LVU24:LVV24 LLY24:LLZ24 LCC24:LCD24 KSG24:KSH24 KIK24:KIL24 JYO24:JYP24 JOS24:JOT24 JEW24:JEX24 IVA24:IVB24 ILE24:ILF24 IBI24:IBJ24 HRM24:HRN24 HHQ24:HHR24 GXU24:GXV24 GNY24:GNZ24 GEC24:GED24 FUG24:FUH24 FKK24:FKL24 FAO24:FAP24 EQS24:EQT24 EGW24:EGX24 DXA24:DXB24 DNE24:DNF24 DDI24:DDJ24 CTM24:CTN24 CJQ24:CJR24 BZU24:BZV24 BPY24:BPZ24 BGC24:BGD24 AWG24:AWH24 AMK24:AML24 ACO24:ACP24 SS24:ST24 IW24:IX24" xr:uid="{C61A3304-A301-4338-9A23-C333243AA46D}">
      <formula1>#REF!</formula1>
    </dataValidation>
    <dataValidation type="list" allowBlank="1" showInputMessage="1" showErrorMessage="1" sqref="IW25:IX43 SS25:ST43 ACO25:ACP43 AMK25:AML43 AWG25:AWH43 BGC25:BGD43 BPY25:BPZ43 BZU25:BZV43 CJQ25:CJR43 CTM25:CTN43 DDI25:DDJ43 DNE25:DNF43 DXA25:DXB43 EGW25:EGX43 EQS25:EQT43 FAO25:FAP43 FKK25:FKL43 FUG25:FUH43 GEC25:GED43 GNY25:GNZ43 GXU25:GXV43 HHQ25:HHR43 HRM25:HRN43 IBI25:IBJ43 ILE25:ILF43 IVA25:IVB43 JEW25:JEX43 JOS25:JOT43 JYO25:JYP43 KIK25:KIL43 KSG25:KSH43 LCC25:LCD43 LLY25:LLZ43 LVU25:LVV43 MFQ25:MFR43 MPM25:MPN43 MZI25:MZJ43 NJE25:NJF43 NTA25:NTB43 OCW25:OCX43 OMS25:OMT43 OWO25:OWP43 PGK25:PGL43 PQG25:PQH43 QAC25:QAD43 QJY25:QJZ43 QTU25:QTV43 RDQ25:RDR43 RNM25:RNN43 RXI25:RXJ43 SHE25:SHF43 SRA25:SRB43 TAW25:TAX43 TKS25:TKT43 TUO25:TUP43 UEK25:UEL43 UOG25:UOH43 UYC25:UYD43 VHY25:VHZ43 VRU25:VRV43 WBQ25:WBR43 WLM25:WLN43 WVI25:WVJ43" xr:uid="{895FB20A-CE15-4474-863D-AD44741352AE}">
      <formula1>$V$25:$V$31</formula1>
    </dataValidation>
  </dataValidations>
  <printOptions horizontalCentered="1" verticalCentered="1"/>
  <pageMargins left="0.51181102362204722" right="0.31496062992125984" top="0.55118110236220474" bottom="0.35433070866141736" header="0.31496062992125984" footer="0.31496062992125984"/>
  <pageSetup paperSize="9" scale="73"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 (ダブルス)</vt:lpstr>
      <vt:lpstr>'申込書 (ダブルス)'!Print_Area</vt:lpstr>
      <vt:lpstr>要項!Print_Area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kurumebad00</dc:creator>
  <cp:lastModifiedBy>emotoa</cp:lastModifiedBy>
  <cp:lastPrinted>2023-07-31T00:57:42Z</cp:lastPrinted>
  <dcterms:created xsi:type="dcterms:W3CDTF">2013-02-26T04:55:06Z</dcterms:created>
  <dcterms:modified xsi:type="dcterms:W3CDTF">2023-07-31T00:57:54Z</dcterms:modified>
</cp:coreProperties>
</file>