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ce8151f43ef62e/長与町小学生バドミントン関連/2023年度/20230819第79回小学生/第79回長与町ジュニアバドミントン大会小学生/"/>
    </mc:Choice>
  </mc:AlternateContent>
  <xr:revisionPtr revIDLastSave="184" documentId="A2D80DED42001BBBCBF690228421D11F25875DE1" xr6:coauthVersionLast="47" xr6:coauthVersionMax="47" xr10:uidLastSave="{B34B9C71-7352-4C1A-A998-B0798A4A083C}"/>
  <bookViews>
    <workbookView xWindow="-120" yWindow="-120" windowWidth="20730" windowHeight="11160" xr2:uid="{00000000-000D-0000-FFFF-FFFF00000000}"/>
  </bookViews>
  <sheets>
    <sheet name="ジュニア大会・小学生用" sheetId="2" r:id="rId1"/>
    <sheet name="小学生用申込書　追加2枚目" sheetId="3" r:id="rId2"/>
    <sheet name="小学生用申込書　追加3枚目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2" l="1"/>
  <c r="P8" i="4" l="1"/>
  <c r="P8" i="3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9" i="4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9" i="3"/>
  <c r="P18" i="2"/>
  <c r="P21" i="2"/>
  <c r="P22" i="2"/>
  <c r="P23" i="2"/>
  <c r="P24" i="2"/>
  <c r="P11" i="2"/>
  <c r="P12" i="2" s="1"/>
  <c r="P13" i="2" s="1"/>
  <c r="P14" i="2" s="1"/>
  <c r="P15" i="2" s="1"/>
  <c r="P16" i="2" s="1"/>
  <c r="P17" i="2" s="1"/>
  <c r="A2" i="4"/>
  <c r="A2" i="3"/>
  <c r="H34" i="2" l="1"/>
  <c r="F36" i="4"/>
  <c r="H36" i="4" s="1"/>
  <c r="K3" i="4"/>
  <c r="K4" i="4"/>
  <c r="K5" i="4"/>
  <c r="K6" i="4"/>
  <c r="K3" i="3"/>
  <c r="K4" i="3"/>
  <c r="K5" i="3"/>
  <c r="K6" i="3"/>
  <c r="F36" i="3"/>
  <c r="H36" i="3"/>
</calcChain>
</file>

<file path=xl/sharedStrings.xml><?xml version="1.0" encoding="utf-8"?>
<sst xmlns="http://schemas.openxmlformats.org/spreadsheetml/2006/main" count="229" uniqueCount="34">
  <si>
    <t>チ ー ム 名</t>
    <rPh sb="6" eb="7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</si>
  <si>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</si>
  <si>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連絡先TEL</t>
    <rPh sb="0" eb="3">
      <t>レンラクサキ</t>
    </rPh>
    <phoneticPr fontId="3"/>
  </si>
  <si>
    <t>MailAddress</t>
    <phoneticPr fontId="3"/>
  </si>
  <si>
    <t>種　目</t>
    <rPh sb="0" eb="1">
      <t>タネ</t>
    </rPh>
    <rPh sb="2" eb="3">
      <t>メ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</si>
  <si>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</si>
  <si>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</si>
  <si>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</si>
  <si>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（</t>
    <phoneticPr fontId="3"/>
  </si>
  <si>
    <t>ふりがな</t>
    <phoneticPr fontId="3"/>
  </si>
  <si>
    <t>）</t>
    <phoneticPr fontId="3"/>
  </si>
  <si>
    <t>学校名を記入</t>
    <rPh sb="0" eb="2">
      <t>ガッコウ</t>
    </rPh>
    <rPh sb="2" eb="3">
      <t>メイ</t>
    </rPh>
    <rPh sb="4" eb="6">
      <t>キニュウ</t>
    </rPh>
    <phoneticPr fontId="3"/>
  </si>
  <si>
    <t>シングルス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</si>
  <si>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</si>
  <si>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</si>
  <si>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＜特記事項＞</t>
    <rPh sb="1" eb="3">
      <t>トッキ</t>
    </rPh>
    <rPh sb="3" eb="5">
      <t>ジコウ</t>
    </rPh>
    <phoneticPr fontId="3"/>
  </si>
  <si>
    <t>小学生参加：１種目</t>
    <rPh sb="0" eb="3">
      <t>ショウガクセイ</t>
    </rPh>
    <rPh sb="3" eb="5">
      <t>サンカ</t>
    </rPh>
    <phoneticPr fontId="3"/>
  </si>
  <si>
    <t>円　×</t>
    <rPh sb="0" eb="1">
      <t>エン</t>
    </rPh>
    <phoneticPr fontId="3"/>
  </si>
  <si>
    <t>人 =</t>
    <rPh sb="0" eb="1">
      <t>ニン</t>
    </rPh>
    <phoneticPr fontId="3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</si>
  <si>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3"/>
  </si>
  <si>
    <r>
      <t>円</t>
    </r>
    <r>
      <rPr>
        <sz val="11"/>
        <color indexed="8"/>
        <rFont val="ＭＳ Ｐゴシック"/>
        <family val="3"/>
        <charset val="128"/>
      </rPr>
      <t>（※2枚目のみの合計金額です）</t>
    </r>
    <rPh sb="0" eb="1">
      <t>エン</t>
    </rPh>
    <rPh sb="4" eb="6">
      <t>マイメ</t>
    </rPh>
    <rPh sb="9" eb="11">
      <t>ゴウケイ</t>
    </rPh>
    <rPh sb="11" eb="13">
      <t>キンガク</t>
    </rPh>
    <phoneticPr fontId="3"/>
  </si>
  <si>
    <r>
      <t>円</t>
    </r>
    <r>
      <rPr>
        <sz val="11"/>
        <color indexed="8"/>
        <rFont val="ＭＳ Ｐゴシック"/>
        <family val="3"/>
        <charset val="128"/>
      </rPr>
      <t>（※3枚目のみの合計金額です）</t>
    </r>
    <rPh sb="0" eb="1">
      <t>エン</t>
    </rPh>
    <rPh sb="4" eb="6">
      <t>マイメ</t>
    </rPh>
    <rPh sb="9" eb="11">
      <t>ゴウケイ</t>
    </rPh>
    <rPh sb="11" eb="13">
      <t>キンガク</t>
    </rPh>
    <phoneticPr fontId="3"/>
  </si>
  <si>
    <r>
      <t>円</t>
    </r>
    <r>
      <rPr>
        <sz val="9"/>
        <color theme="1"/>
        <rFont val="ＭＳ Ｐゴシック"/>
        <family val="3"/>
        <charset val="128"/>
        <scheme val="minor"/>
      </rPr>
      <t>（申込書の1～3枚目までの合計金額です）</t>
    </r>
    <rPh sb="0" eb="1">
      <t>エン</t>
    </rPh>
    <rPh sb="2" eb="5">
      <t>モウシコミショ</t>
    </rPh>
    <rPh sb="9" eb="11">
      <t>マイメ</t>
    </rPh>
    <rPh sb="14" eb="16">
      <t>ゴウケイ</t>
    </rPh>
    <rPh sb="16" eb="18">
      <t>キンガク</t>
    </rPh>
    <phoneticPr fontId="3"/>
  </si>
  <si>
    <t>○</t>
    <phoneticPr fontId="3"/>
  </si>
  <si>
    <t>町内
居住</t>
    <rPh sb="0" eb="2">
      <t>チョウナイ</t>
    </rPh>
    <rPh sb="3" eb="5">
      <t>キョジュウ</t>
    </rPh>
    <phoneticPr fontId="3"/>
  </si>
  <si>
    <t>監督
コーチ</t>
    <rPh sb="0" eb="2">
      <t>カントク</t>
    </rPh>
    <phoneticPr fontId="3"/>
  </si>
  <si>
    <t>特記すべき成績（長与町主催ジュニア大会を除く）があればご記入ください（氏名・大会名・成績結果）</t>
    <rPh sb="0" eb="2">
      <t>トッキ</t>
    </rPh>
    <rPh sb="5" eb="7">
      <t>セイセキ</t>
    </rPh>
    <rPh sb="8" eb="11">
      <t>ナガヨチョウ</t>
    </rPh>
    <rPh sb="11" eb="13">
      <t>シュサイ</t>
    </rPh>
    <rPh sb="17" eb="19">
      <t>タイカイ</t>
    </rPh>
    <rPh sb="20" eb="21">
      <t>ノゾ</t>
    </rPh>
    <rPh sb="28" eb="30">
      <t>キニュウ</t>
    </rPh>
    <rPh sb="35" eb="37">
      <t>シメイ</t>
    </rPh>
    <rPh sb="38" eb="40">
      <t>タイカイ</t>
    </rPh>
    <rPh sb="40" eb="41">
      <t>メイ</t>
    </rPh>
    <rPh sb="42" eb="44">
      <t>セイセキ</t>
    </rPh>
    <rPh sb="44" eb="46">
      <t>ケッカ</t>
    </rPh>
    <phoneticPr fontId="3"/>
  </si>
  <si>
    <t>第79回　長与町ジュニアバドミントン大会申込書　　（夏季小学生用）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phoneticPr fontId="3"/>
  </si>
  <si>
    <t>①　男女別、学年別に実力の上位順に記入して下さい</t>
    <rPh sb="2" eb="4">
      <t>ダンジョ</t>
    </rPh>
    <rPh sb="4" eb="5">
      <t>ベツ</t>
    </rPh>
    <rPh sb="6" eb="8">
      <t>ガクネン</t>
    </rPh>
    <rPh sb="8" eb="9">
      <t>ベツ</t>
    </rPh>
    <rPh sb="10" eb="12">
      <t>ジツリョク</t>
    </rPh>
    <rPh sb="13" eb="15">
      <t>ジョウイ</t>
    </rPh>
    <rPh sb="15" eb="16">
      <t>ジュン</t>
    </rPh>
    <rPh sb="17" eb="19">
      <t>キニュウ</t>
    </rPh>
    <rPh sb="21" eb="22">
      <t>クダ</t>
    </rPh>
    <phoneticPr fontId="3"/>
  </si>
  <si>
    <t>②　長与町居住者は氏名の前に必ず○印をつけて下さい</t>
    <phoneticPr fontId="3"/>
  </si>
  <si>
    <t>③　監督・コーチは1名ずつ、計2名まで会場へ入場できます。下記欄記入の方のみ入場可となります。</t>
    <rPh sb="2" eb="4">
      <t>カントク</t>
    </rPh>
    <rPh sb="10" eb="11">
      <t>メイ</t>
    </rPh>
    <rPh sb="14" eb="15">
      <t>ケイ</t>
    </rPh>
    <rPh sb="16" eb="17">
      <t>メイ</t>
    </rPh>
    <rPh sb="19" eb="21">
      <t>カイジョウ</t>
    </rPh>
    <rPh sb="22" eb="24">
      <t>ニュウジョウ</t>
    </rPh>
    <rPh sb="29" eb="31">
      <t>カキ</t>
    </rPh>
    <rPh sb="31" eb="32">
      <t>ラン</t>
    </rPh>
    <rPh sb="32" eb="34">
      <t>キニュウ</t>
    </rPh>
    <rPh sb="35" eb="36">
      <t>カタ</t>
    </rPh>
    <rPh sb="38" eb="40">
      <t>ニュウジョウ</t>
    </rPh>
    <rPh sb="40" eb="41">
      <t>カ</t>
    </rPh>
    <phoneticPr fontId="3"/>
  </si>
  <si>
    <t>申込期限　　令和5年　8月11日（金）必着</t>
    <rPh sb="0" eb="2">
      <t>モウシコミ</t>
    </rPh>
    <rPh sb="2" eb="4">
      <t>キゲン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3"/>
  </si>
  <si>
    <t>第79回　長与町ジュニアバドミントン大会申込書　　（夏季小学生用）　2枚目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rPh sb="35" eb="37">
      <t>マイメ</t>
    </rPh>
    <phoneticPr fontId="3"/>
  </si>
  <si>
    <t>第79回　長与町ジュニアバドミントン大会申込書　　（夏季小学生用）　3枚目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rPh sb="35" eb="37">
      <t>マイメ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</si>
</sst>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28" xfId="0" applyFont="1" applyBorder="1">
      <alignment vertical="center"/>
    </xf>
    <xf numFmtId="0" fontId="4" fillId="0" borderId="28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11" fillId="0" borderId="13" xfId="0" applyFont="1" applyBorder="1">
      <alignment vertical="center"/>
    </xf>
    <xf numFmtId="0" fontId="12" fillId="0" borderId="7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11" fillId="0" borderId="36" xfId="0" applyFont="1" applyBorder="1">
      <alignment vertical="center"/>
    </xf>
    <xf numFmtId="0" fontId="11" fillId="0" borderId="37" xfId="0" applyFont="1" applyBorder="1" applyAlignment="1">
      <alignment horizontal="left" vertical="center"/>
    </xf>
    <xf numFmtId="49" fontId="12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30" xfId="0" applyNumberFormat="1" applyFont="1" applyFill="1" applyBorder="1" applyAlignment="1" applyProtection="1">
      <alignment horizontal="left" vertical="center"/>
      <protection locked="0"/>
    </xf>
    <xf numFmtId="49" fontId="5" fillId="2" borderId="46" xfId="0" applyNumberFormat="1" applyFont="1" applyFill="1" applyBorder="1" applyAlignment="1" applyProtection="1">
      <alignment horizontal="center" vertical="center"/>
      <protection locked="0"/>
    </xf>
    <xf numFmtId="49" fontId="12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justify" vertical="center" shrinkToFit="1"/>
      <protection locked="0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 applyProtection="1">
      <alignment horizontal="left" vertical="center"/>
      <protection locked="0"/>
    </xf>
    <xf numFmtId="49" fontId="12" fillId="0" borderId="42" xfId="0" applyNumberFormat="1" applyFont="1" applyBorder="1" applyAlignment="1" applyProtection="1">
      <alignment horizontal="left" vertical="center"/>
      <protection locked="0"/>
    </xf>
    <xf numFmtId="49" fontId="12" fillId="0" borderId="43" xfId="0" applyNumberFormat="1" applyFont="1" applyBorder="1" applyAlignment="1" applyProtection="1">
      <alignment horizontal="left" vertical="center"/>
      <protection locked="0"/>
    </xf>
    <xf numFmtId="49" fontId="5" fillId="2" borderId="7" xfId="0" applyNumberFormat="1" applyFont="1" applyFill="1" applyBorder="1" applyAlignment="1" applyProtection="1">
      <alignment horizontal="left" vertical="center"/>
      <protection locked="0"/>
    </xf>
    <xf numFmtId="49" fontId="12" fillId="2" borderId="7" xfId="0" applyNumberFormat="1" applyFont="1" applyFill="1" applyBorder="1" applyAlignment="1" applyProtection="1">
      <alignment horizontal="left" vertical="center"/>
      <protection locked="0"/>
    </xf>
    <xf numFmtId="49" fontId="5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47" xfId="0" applyNumberFormat="1" applyFont="1" applyFill="1" applyBorder="1" applyAlignment="1" applyProtection="1">
      <alignment horizontal="left" vertical="center"/>
      <protection locked="0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11"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</dxfs>
  <tableStyles count="0" defaultTableStyle="TableStyleMedium2" defaultPivotStyle="PivotStyleLight16"/>
  <colors>
    <mruColors>
      <color rgb="FFFAF0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tabSelected="1" zoomScaleNormal="100" workbookViewId="0">
      <selection activeCell="A2" sqref="A2"/>
    </sheetView>
  </sheetViews>
  <sheetFormatPr defaultColWidth="0" defaultRowHeight="14.25" zeroHeight="1" x14ac:dyDescent="0.15"/>
  <cols>
    <col min="1" max="1" width="8.75" style="37" customWidth="1"/>
    <col min="2" max="3" width="7.5" style="36" customWidth="1"/>
    <col min="4" max="4" width="4.375" style="37" customWidth="1"/>
    <col min="5" max="6" width="7.5" style="37" customWidth="1"/>
    <col min="7" max="7" width="7.5" style="36" customWidth="1"/>
    <col min="8" max="8" width="2.5" style="36" bestFit="1" customWidth="1"/>
    <col min="9" max="11" width="7.5" style="36" customWidth="1"/>
    <col min="12" max="12" width="2.5" style="36" bestFit="1" customWidth="1"/>
    <col min="13" max="14" width="7.5" style="36" customWidth="1"/>
    <col min="15" max="15" width="0.75" style="36" customWidth="1"/>
    <col min="16" max="16384" width="9" style="38" hidden="1"/>
  </cols>
  <sheetData>
    <row r="1" spans="1:21" s="34" customFormat="1" ht="22.5" customHeight="1" x14ac:dyDescent="0.1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1" ht="22.5" customHeight="1" x14ac:dyDescent="0.15">
      <c r="A2" s="17" t="s">
        <v>31</v>
      </c>
    </row>
    <row r="3" spans="1:21" ht="22.5" customHeight="1" x14ac:dyDescent="0.15">
      <c r="A3" s="39"/>
      <c r="B3" s="38"/>
      <c r="C3" s="38"/>
      <c r="D3" s="40"/>
      <c r="E3" s="40"/>
      <c r="F3" s="40"/>
      <c r="G3" s="38"/>
      <c r="H3" s="38"/>
      <c r="I3" s="41" t="s">
        <v>0</v>
      </c>
      <c r="J3" s="38"/>
      <c r="K3" s="83"/>
      <c r="L3" s="83"/>
      <c r="M3" s="83"/>
      <c r="N3" s="83"/>
      <c r="O3" s="83"/>
    </row>
    <row r="4" spans="1:21" ht="22.5" customHeight="1" x14ac:dyDescent="0.15">
      <c r="A4" s="38"/>
      <c r="B4" s="38"/>
      <c r="C4" s="38"/>
      <c r="D4" s="40"/>
      <c r="E4" s="40"/>
      <c r="F4" s="40"/>
      <c r="G4" s="38"/>
      <c r="H4" s="38"/>
      <c r="I4" s="41" t="s">
        <v>1</v>
      </c>
      <c r="J4" s="38"/>
      <c r="K4" s="84"/>
      <c r="L4" s="84"/>
      <c r="M4" s="84"/>
      <c r="N4" s="84"/>
      <c r="O4" s="84"/>
    </row>
    <row r="5" spans="1:21" ht="22.5" customHeight="1" x14ac:dyDescent="0.15">
      <c r="A5" s="17" t="s">
        <v>28</v>
      </c>
      <c r="B5" s="38"/>
      <c r="C5" s="38"/>
      <c r="D5" s="40"/>
      <c r="E5" s="40"/>
      <c r="F5" s="40"/>
      <c r="G5" s="38"/>
      <c r="H5" s="38"/>
      <c r="I5" s="41" t="s">
        <v>2</v>
      </c>
      <c r="J5" s="38"/>
      <c r="K5" s="84"/>
      <c r="L5" s="84"/>
      <c r="M5" s="84"/>
      <c r="N5" s="84"/>
      <c r="O5" s="84"/>
    </row>
    <row r="6" spans="1:21" ht="22.5" customHeight="1" x14ac:dyDescent="0.15">
      <c r="A6" s="17" t="s">
        <v>29</v>
      </c>
      <c r="B6" s="38"/>
      <c r="C6" s="38"/>
      <c r="D6" s="40"/>
      <c r="E6" s="40"/>
      <c r="F6" s="40"/>
      <c r="G6" s="38"/>
      <c r="H6" s="38"/>
      <c r="I6" s="41" t="s">
        <v>3</v>
      </c>
      <c r="J6" s="38"/>
      <c r="K6" s="84"/>
      <c r="L6" s="84"/>
      <c r="M6" s="84"/>
      <c r="N6" s="84"/>
      <c r="O6" s="84"/>
    </row>
    <row r="7" spans="1:21" s="42" customFormat="1" ht="22.5" customHeight="1" thickBot="1" x14ac:dyDescent="0.2">
      <c r="A7" s="17" t="s">
        <v>30</v>
      </c>
      <c r="D7" s="43"/>
      <c r="E7" s="43"/>
      <c r="F7" s="43"/>
    </row>
    <row r="8" spans="1:21" s="42" customFormat="1" ht="22.5" customHeight="1" x14ac:dyDescent="0.15">
      <c r="A8" s="85" t="s">
        <v>25</v>
      </c>
      <c r="B8" s="87"/>
      <c r="C8" s="88"/>
      <c r="D8" s="88"/>
      <c r="E8" s="89"/>
      <c r="F8" s="67"/>
      <c r="G8" s="90"/>
      <c r="H8" s="91"/>
      <c r="I8" s="91"/>
      <c r="J8" s="91"/>
      <c r="K8" s="90"/>
      <c r="L8" s="91"/>
      <c r="M8" s="91"/>
      <c r="N8" s="91"/>
      <c r="O8" s="94"/>
    </row>
    <row r="9" spans="1:21" s="42" customFormat="1" ht="22.5" customHeight="1" thickBot="1" x14ac:dyDescent="0.2">
      <c r="A9" s="86"/>
      <c r="B9" s="77"/>
      <c r="C9" s="78"/>
      <c r="D9" s="78"/>
      <c r="E9" s="79"/>
      <c r="F9" s="68"/>
      <c r="G9" s="92"/>
      <c r="H9" s="93"/>
      <c r="I9" s="93"/>
      <c r="J9" s="93"/>
      <c r="K9" s="65"/>
      <c r="L9" s="65"/>
      <c r="M9" s="65"/>
      <c r="N9" s="65"/>
      <c r="O9" s="66"/>
    </row>
    <row r="10" spans="1:21" ht="27.95" customHeight="1" thickBot="1" x14ac:dyDescent="0.2">
      <c r="A10" s="60" t="s">
        <v>4</v>
      </c>
      <c r="B10" s="61" t="s">
        <v>5</v>
      </c>
      <c r="C10" s="61" t="s">
        <v>6</v>
      </c>
      <c r="D10" s="62" t="s">
        <v>24</v>
      </c>
      <c r="E10" s="82" t="s">
        <v>7</v>
      </c>
      <c r="F10" s="82"/>
      <c r="G10" s="82"/>
      <c r="H10" s="63" t="s">
        <v>8</v>
      </c>
      <c r="I10" s="82" t="s">
        <v>9</v>
      </c>
      <c r="J10" s="82"/>
      <c r="K10" s="82"/>
      <c r="L10" s="64" t="s">
        <v>10</v>
      </c>
      <c r="M10" s="73" t="s">
        <v>11</v>
      </c>
      <c r="N10" s="74"/>
    </row>
    <row r="11" spans="1:21" ht="27.95" customHeight="1" thickTop="1" x14ac:dyDescent="0.15">
      <c r="A11" s="44" t="s">
        <v>12</v>
      </c>
      <c r="B11" s="45"/>
      <c r="C11" s="45"/>
      <c r="D11" s="46"/>
      <c r="E11" s="71"/>
      <c r="F11" s="71"/>
      <c r="G11" s="71"/>
      <c r="H11" s="47" t="s">
        <v>8</v>
      </c>
      <c r="I11" s="71"/>
      <c r="J11" s="71"/>
      <c r="K11" s="71"/>
      <c r="L11" s="48" t="s">
        <v>10</v>
      </c>
      <c r="M11" s="75"/>
      <c r="N11" s="76"/>
      <c r="O11" s="38"/>
      <c r="P11" s="16" t="str">
        <f>IF(E11="","",$K3)</f>
        <v/>
      </c>
      <c r="S11" s="3" t="s">
        <v>23</v>
      </c>
      <c r="T11" s="38">
        <v>6</v>
      </c>
      <c r="U11" s="38" t="s">
        <v>13</v>
      </c>
    </row>
    <row r="12" spans="1:21" ht="27.95" customHeight="1" x14ac:dyDescent="0.15">
      <c r="A12" s="49" t="s">
        <v>12</v>
      </c>
      <c r="B12" s="50"/>
      <c r="C12" s="45"/>
      <c r="D12" s="51"/>
      <c r="E12" s="72"/>
      <c r="F12" s="72"/>
      <c r="G12" s="72"/>
      <c r="H12" s="47" t="s">
        <v>8</v>
      </c>
      <c r="I12" s="72"/>
      <c r="J12" s="72"/>
      <c r="K12" s="72"/>
      <c r="L12" s="48" t="s">
        <v>10</v>
      </c>
      <c r="M12" s="69"/>
      <c r="N12" s="70"/>
      <c r="O12" s="38"/>
      <c r="P12" s="16" t="str">
        <f>IF(E12="","",P11)</f>
        <v/>
      </c>
      <c r="T12" s="38">
        <v>5</v>
      </c>
      <c r="U12" s="38" t="s">
        <v>14</v>
      </c>
    </row>
    <row r="13" spans="1:21" ht="27.95" customHeight="1" x14ac:dyDescent="0.15">
      <c r="A13" s="49" t="s">
        <v>12</v>
      </c>
      <c r="B13" s="50"/>
      <c r="C13" s="45"/>
      <c r="D13" s="51"/>
      <c r="E13" s="72"/>
      <c r="F13" s="72"/>
      <c r="G13" s="72"/>
      <c r="H13" s="47" t="s">
        <v>8</v>
      </c>
      <c r="I13" s="72"/>
      <c r="J13" s="72"/>
      <c r="K13" s="72"/>
      <c r="L13" s="48" t="s">
        <v>10</v>
      </c>
      <c r="M13" s="69"/>
      <c r="N13" s="70"/>
      <c r="O13" s="38"/>
      <c r="P13" s="16" t="str">
        <f t="shared" ref="P13:P23" si="0">IF(E13="","",P12)</f>
        <v/>
      </c>
      <c r="T13" s="38">
        <v>4</v>
      </c>
    </row>
    <row r="14" spans="1:21" ht="27.95" customHeight="1" x14ac:dyDescent="0.15">
      <c r="A14" s="49" t="s">
        <v>12</v>
      </c>
      <c r="B14" s="50"/>
      <c r="C14" s="45"/>
      <c r="D14" s="51"/>
      <c r="E14" s="72"/>
      <c r="F14" s="72"/>
      <c r="G14" s="72"/>
      <c r="H14" s="47" t="s">
        <v>8</v>
      </c>
      <c r="I14" s="72"/>
      <c r="J14" s="72"/>
      <c r="K14" s="72"/>
      <c r="L14" s="48" t="s">
        <v>10</v>
      </c>
      <c r="M14" s="69"/>
      <c r="N14" s="70"/>
      <c r="O14" s="38"/>
      <c r="P14" s="16" t="str">
        <f t="shared" si="0"/>
        <v/>
      </c>
      <c r="T14" s="38">
        <v>3</v>
      </c>
    </row>
    <row r="15" spans="1:21" ht="27.95" customHeight="1" x14ac:dyDescent="0.15">
      <c r="A15" s="49" t="s">
        <v>12</v>
      </c>
      <c r="B15" s="50"/>
      <c r="C15" s="45"/>
      <c r="D15" s="51"/>
      <c r="E15" s="72"/>
      <c r="F15" s="72"/>
      <c r="G15" s="72"/>
      <c r="H15" s="47" t="s">
        <v>8</v>
      </c>
      <c r="I15" s="72"/>
      <c r="J15" s="72"/>
      <c r="K15" s="72"/>
      <c r="L15" s="48" t="s">
        <v>10</v>
      </c>
      <c r="M15" s="69"/>
      <c r="N15" s="70"/>
      <c r="O15" s="38"/>
      <c r="P15" s="16" t="str">
        <f t="shared" si="0"/>
        <v/>
      </c>
      <c r="T15" s="38">
        <v>2</v>
      </c>
    </row>
    <row r="16" spans="1:21" ht="27.95" customHeight="1" x14ac:dyDescent="0.15">
      <c r="A16" s="49" t="s">
        <v>12</v>
      </c>
      <c r="B16" s="50"/>
      <c r="C16" s="45"/>
      <c r="D16" s="51"/>
      <c r="E16" s="72"/>
      <c r="F16" s="72"/>
      <c r="G16" s="72"/>
      <c r="H16" s="47" t="s">
        <v>8</v>
      </c>
      <c r="I16" s="72"/>
      <c r="J16" s="72"/>
      <c r="K16" s="72"/>
      <c r="L16" s="48" t="s">
        <v>10</v>
      </c>
      <c r="M16" s="69"/>
      <c r="N16" s="70"/>
      <c r="O16" s="38"/>
      <c r="P16" s="16" t="str">
        <f t="shared" si="0"/>
        <v/>
      </c>
      <c r="T16" s="38">
        <v>1</v>
      </c>
    </row>
    <row r="17" spans="1:16" ht="27.95" customHeight="1" x14ac:dyDescent="0.15">
      <c r="A17" s="49" t="s">
        <v>12</v>
      </c>
      <c r="B17" s="50"/>
      <c r="C17" s="45"/>
      <c r="D17" s="51"/>
      <c r="E17" s="72"/>
      <c r="F17" s="72"/>
      <c r="G17" s="72"/>
      <c r="H17" s="47" t="s">
        <v>8</v>
      </c>
      <c r="I17" s="72"/>
      <c r="J17" s="72"/>
      <c r="K17" s="72"/>
      <c r="L17" s="48" t="s">
        <v>10</v>
      </c>
      <c r="M17" s="69"/>
      <c r="N17" s="70"/>
      <c r="O17" s="38"/>
      <c r="P17" s="16" t="str">
        <f t="shared" si="0"/>
        <v/>
      </c>
    </row>
    <row r="18" spans="1:16" ht="27.95" customHeight="1" x14ac:dyDescent="0.15">
      <c r="A18" s="49" t="s">
        <v>12</v>
      </c>
      <c r="B18" s="50"/>
      <c r="C18" s="45"/>
      <c r="D18" s="51"/>
      <c r="E18" s="72"/>
      <c r="F18" s="72"/>
      <c r="G18" s="72"/>
      <c r="H18" s="47" t="s">
        <v>8</v>
      </c>
      <c r="I18" s="72"/>
      <c r="J18" s="72"/>
      <c r="K18" s="72"/>
      <c r="L18" s="48" t="s">
        <v>10</v>
      </c>
      <c r="M18" s="69"/>
      <c r="N18" s="70"/>
      <c r="O18" s="38"/>
      <c r="P18" s="16" t="str">
        <f t="shared" si="0"/>
        <v/>
      </c>
    </row>
    <row r="19" spans="1:16" ht="27.95" customHeight="1" x14ac:dyDescent="0.15">
      <c r="A19" s="49" t="s">
        <v>12</v>
      </c>
      <c r="B19" s="50"/>
      <c r="C19" s="45"/>
      <c r="D19" s="51"/>
      <c r="E19" s="72"/>
      <c r="F19" s="72"/>
      <c r="G19" s="72"/>
      <c r="H19" s="47" t="s">
        <v>8</v>
      </c>
      <c r="I19" s="72"/>
      <c r="J19" s="72"/>
      <c r="K19" s="72"/>
      <c r="L19" s="48" t="s">
        <v>10</v>
      </c>
      <c r="M19" s="69"/>
      <c r="N19" s="70"/>
      <c r="O19" s="38"/>
      <c r="P19" s="16"/>
    </row>
    <row r="20" spans="1:16" ht="27.95" customHeight="1" x14ac:dyDescent="0.15">
      <c r="A20" s="49" t="s">
        <v>12</v>
      </c>
      <c r="B20" s="50"/>
      <c r="C20" s="45"/>
      <c r="D20" s="51"/>
      <c r="E20" s="72"/>
      <c r="F20" s="72"/>
      <c r="G20" s="72"/>
      <c r="H20" s="47" t="s">
        <v>8</v>
      </c>
      <c r="I20" s="72"/>
      <c r="J20" s="72"/>
      <c r="K20" s="72"/>
      <c r="L20" s="48" t="s">
        <v>10</v>
      </c>
      <c r="M20" s="69"/>
      <c r="N20" s="70"/>
      <c r="O20" s="38"/>
      <c r="P20" s="16"/>
    </row>
    <row r="21" spans="1:16" ht="27.95" customHeight="1" x14ac:dyDescent="0.15">
      <c r="A21" s="49" t="s">
        <v>12</v>
      </c>
      <c r="B21" s="50"/>
      <c r="C21" s="45"/>
      <c r="D21" s="51"/>
      <c r="E21" s="72"/>
      <c r="F21" s="72"/>
      <c r="G21" s="72"/>
      <c r="H21" s="47" t="s">
        <v>8</v>
      </c>
      <c r="I21" s="72"/>
      <c r="J21" s="72"/>
      <c r="K21" s="72"/>
      <c r="L21" s="48" t="s">
        <v>10</v>
      </c>
      <c r="M21" s="69"/>
      <c r="N21" s="70"/>
      <c r="O21" s="38"/>
      <c r="P21" s="16" t="str">
        <f>IF(E21="","",P18)</f>
        <v/>
      </c>
    </row>
    <row r="22" spans="1:16" ht="27.95" customHeight="1" x14ac:dyDescent="0.15">
      <c r="A22" s="49" t="s">
        <v>12</v>
      </c>
      <c r="B22" s="50"/>
      <c r="C22" s="45"/>
      <c r="D22" s="51"/>
      <c r="E22" s="72"/>
      <c r="F22" s="72"/>
      <c r="G22" s="72"/>
      <c r="H22" s="47" t="s">
        <v>8</v>
      </c>
      <c r="I22" s="72"/>
      <c r="J22" s="72"/>
      <c r="K22" s="72"/>
      <c r="L22" s="48" t="s">
        <v>10</v>
      </c>
      <c r="M22" s="69"/>
      <c r="N22" s="70"/>
      <c r="O22" s="38"/>
      <c r="P22" s="16" t="str">
        <f t="shared" si="0"/>
        <v/>
      </c>
    </row>
    <row r="23" spans="1:16" ht="27.95" customHeight="1" x14ac:dyDescent="0.15">
      <c r="A23" s="49" t="s">
        <v>12</v>
      </c>
      <c r="B23" s="50"/>
      <c r="C23" s="45"/>
      <c r="D23" s="51"/>
      <c r="E23" s="72"/>
      <c r="F23" s="72"/>
      <c r="G23" s="72"/>
      <c r="H23" s="47" t="s">
        <v>8</v>
      </c>
      <c r="I23" s="72"/>
      <c r="J23" s="72"/>
      <c r="K23" s="72"/>
      <c r="L23" s="48" t="s">
        <v>10</v>
      </c>
      <c r="M23" s="69"/>
      <c r="N23" s="70"/>
      <c r="O23" s="38"/>
      <c r="P23" s="16" t="str">
        <f t="shared" si="0"/>
        <v/>
      </c>
    </row>
    <row r="24" spans="1:16" ht="27.95" customHeight="1" thickBot="1" x14ac:dyDescent="0.2">
      <c r="A24" s="52" t="s">
        <v>12</v>
      </c>
      <c r="B24" s="53"/>
      <c r="C24" s="53"/>
      <c r="D24" s="54"/>
      <c r="E24" s="97"/>
      <c r="F24" s="97"/>
      <c r="G24" s="97"/>
      <c r="H24" s="55" t="s">
        <v>8</v>
      </c>
      <c r="I24" s="97"/>
      <c r="J24" s="97"/>
      <c r="K24" s="97"/>
      <c r="L24" s="56" t="s">
        <v>10</v>
      </c>
      <c r="M24" s="99"/>
      <c r="N24" s="100"/>
      <c r="O24" s="38"/>
      <c r="P24" s="16" t="str">
        <f>IF(E24="","",#REF!)</f>
        <v/>
      </c>
    </row>
    <row r="25" spans="1:16" s="42" customFormat="1" ht="20.100000000000001" customHeight="1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6" ht="20.100000000000001" customHeight="1" x14ac:dyDescent="0.15">
      <c r="A26" s="35" t="s">
        <v>15</v>
      </c>
      <c r="B26" s="38"/>
      <c r="C26" s="38"/>
      <c r="D26" s="40"/>
      <c r="E26" s="40"/>
      <c r="F26" s="40"/>
      <c r="G26" s="38"/>
      <c r="H26" s="38"/>
      <c r="I26" s="38"/>
      <c r="J26" s="38"/>
      <c r="K26" s="38"/>
      <c r="L26" s="38"/>
      <c r="M26" s="38"/>
      <c r="N26" s="38"/>
      <c r="O26" s="38"/>
    </row>
    <row r="27" spans="1:16" ht="20.100000000000001" customHeight="1" x14ac:dyDescent="0.15">
      <c r="A27" s="17" t="s">
        <v>26</v>
      </c>
      <c r="B27" s="38"/>
      <c r="C27" s="38"/>
      <c r="D27" s="40"/>
      <c r="E27" s="40"/>
      <c r="F27" s="40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1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16" x14ac:dyDescent="0.1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16" x14ac:dyDescent="0.1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16" x14ac:dyDescent="0.1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16" x14ac:dyDescent="0.1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x14ac:dyDescent="0.15">
      <c r="A33" s="3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38"/>
      <c r="M33" s="38"/>
      <c r="N33" s="38"/>
      <c r="O33" s="38"/>
    </row>
    <row r="34" spans="1:15" x14ac:dyDescent="0.15">
      <c r="A34" s="35" t="s">
        <v>16</v>
      </c>
      <c r="C34" s="95">
        <v>1300</v>
      </c>
      <c r="D34" s="95"/>
      <c r="E34" s="37" t="s">
        <v>17</v>
      </c>
      <c r="F34" s="37">
        <f>COUNTA(E11:G24)+COUNTA('小学生用申込書　追加2枚目'!E8:G25)+COUNTA('小学生用申込書　追加3枚目'!E8:G25)</f>
        <v>0</v>
      </c>
      <c r="G34" s="36" t="s">
        <v>18</v>
      </c>
      <c r="H34" s="96">
        <f>C34*F34</f>
        <v>0</v>
      </c>
      <c r="I34" s="96"/>
      <c r="J34" s="36" t="s">
        <v>22</v>
      </c>
    </row>
    <row r="35" spans="1:15" x14ac:dyDescent="0.15">
      <c r="A35" s="59" t="s">
        <v>19</v>
      </c>
    </row>
    <row r="43" spans="1:15" x14ac:dyDescent="0.15"/>
    <row r="44" spans="1:15" x14ac:dyDescent="0.15"/>
    <row r="45" spans="1:15" x14ac:dyDescent="0.15"/>
    <row r="46" spans="1:15" x14ac:dyDescent="0.15"/>
    <row r="47" spans="1:15" x14ac:dyDescent="0.15"/>
  </sheetData>
  <mergeCells count="64">
    <mergeCell ref="M23:N23"/>
    <mergeCell ref="I18:K18"/>
    <mergeCell ref="C34:D34"/>
    <mergeCell ref="H34:I34"/>
    <mergeCell ref="E24:G24"/>
    <mergeCell ref="I24:K24"/>
    <mergeCell ref="A32:O32"/>
    <mergeCell ref="A28:O28"/>
    <mergeCell ref="A29:O29"/>
    <mergeCell ref="A30:O30"/>
    <mergeCell ref="A31:O31"/>
    <mergeCell ref="M24:N24"/>
    <mergeCell ref="M18:N18"/>
    <mergeCell ref="M21:N21"/>
    <mergeCell ref="M22:N22"/>
    <mergeCell ref="I21:K21"/>
    <mergeCell ref="G8:J8"/>
    <mergeCell ref="G9:J9"/>
    <mergeCell ref="K8:O8"/>
    <mergeCell ref="I22:K22"/>
    <mergeCell ref="I23:K23"/>
    <mergeCell ref="E23:G23"/>
    <mergeCell ref="E22:G22"/>
    <mergeCell ref="E15:G15"/>
    <mergeCell ref="E16:G16"/>
    <mergeCell ref="E17:G17"/>
    <mergeCell ref="E18:G18"/>
    <mergeCell ref="E21:G21"/>
    <mergeCell ref="I16:K16"/>
    <mergeCell ref="E19:G19"/>
    <mergeCell ref="I19:K19"/>
    <mergeCell ref="I17:K17"/>
    <mergeCell ref="M19:N19"/>
    <mergeCell ref="E20:G20"/>
    <mergeCell ref="I20:K20"/>
    <mergeCell ref="M20:N20"/>
    <mergeCell ref="A1:O1"/>
    <mergeCell ref="I10:K10"/>
    <mergeCell ref="E10:G10"/>
    <mergeCell ref="E12:G12"/>
    <mergeCell ref="K3:O3"/>
    <mergeCell ref="K4:O4"/>
    <mergeCell ref="K5:O5"/>
    <mergeCell ref="K6:O6"/>
    <mergeCell ref="I11:K11"/>
    <mergeCell ref="I12:K12"/>
    <mergeCell ref="A8:A9"/>
    <mergeCell ref="B8:E8"/>
    <mergeCell ref="F8:F9"/>
    <mergeCell ref="M14:N14"/>
    <mergeCell ref="M15:N15"/>
    <mergeCell ref="M16:N16"/>
    <mergeCell ref="M17:N17"/>
    <mergeCell ref="E11:G11"/>
    <mergeCell ref="E13:G13"/>
    <mergeCell ref="E14:G14"/>
    <mergeCell ref="I15:K15"/>
    <mergeCell ref="I13:K13"/>
    <mergeCell ref="I14:K14"/>
    <mergeCell ref="M13:N13"/>
    <mergeCell ref="M10:N10"/>
    <mergeCell ref="M11:N11"/>
    <mergeCell ref="M12:N12"/>
    <mergeCell ref="B9:E9"/>
  </mergeCells>
  <phoneticPr fontId="3"/>
  <conditionalFormatting sqref="K3:O3 B11:C18 E11:G18 I11:K18 M11:N18 M21:N24 I21:K24 E21:G24 B21:C24">
    <cfRule type="cellIs" dxfId="10" priority="9" operator="equal">
      <formula>""</formula>
    </cfRule>
  </conditionalFormatting>
  <conditionalFormatting sqref="K4:O4">
    <cfRule type="cellIs" dxfId="9" priority="8" operator="equal">
      <formula>""</formula>
    </cfRule>
  </conditionalFormatting>
  <conditionalFormatting sqref="K5:O6">
    <cfRule type="cellIs" dxfId="8" priority="7" operator="equal">
      <formula>""</formula>
    </cfRule>
  </conditionalFormatting>
  <conditionalFormatting sqref="B19:C20 E19:G20 I19:K20 M19:N20">
    <cfRule type="cellIs" dxfId="7" priority="1" operator="equal">
      <formula>""</formula>
    </cfRule>
  </conditionalFormatting>
  <dataValidations count="3">
    <dataValidation type="list" allowBlank="1" showInputMessage="1" showErrorMessage="1" sqref="D11:D24" xr:uid="{00000000-0002-0000-0000-000000000000}">
      <formula1>$S$11</formula1>
    </dataValidation>
    <dataValidation type="list" allowBlank="1" showInputMessage="1" showErrorMessage="1" sqref="B11:B24" xr:uid="{00000000-0002-0000-0000-000001000000}">
      <formula1>$T$11:$T$16</formula1>
    </dataValidation>
    <dataValidation type="list" allowBlank="1" showInputMessage="1" showErrorMessage="1" sqref="C11:C24" xr:uid="{00000000-0002-0000-0000-000002000000}">
      <formula1>$U$11:$U$12</formula1>
    </dataValidation>
  </dataValidations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showGridLines="0" showZeros="0" workbookViewId="0">
      <selection activeCell="F36" sqref="F36"/>
    </sheetView>
  </sheetViews>
  <sheetFormatPr defaultColWidth="0" defaultRowHeight="14.25" zeroHeight="1" x14ac:dyDescent="0.15"/>
  <cols>
    <col min="1" max="1" width="8.75" style="4" customWidth="1"/>
    <col min="2" max="3" width="7.5" style="3" customWidth="1"/>
    <col min="4" max="4" width="4.375" style="4" customWidth="1"/>
    <col min="5" max="6" width="7.5" style="4" customWidth="1"/>
    <col min="7" max="7" width="7.5" style="3" customWidth="1"/>
    <col min="8" max="8" width="2.5" style="3" bestFit="1" customWidth="1"/>
    <col min="9" max="11" width="7.5" style="3" customWidth="1"/>
    <col min="12" max="12" width="2.5" style="3" bestFit="1" customWidth="1"/>
    <col min="13" max="13" width="7.5" style="3" customWidth="1"/>
    <col min="14" max="14" width="9.75" style="3" customWidth="1"/>
    <col min="15" max="15" width="0.375" style="3" customWidth="1"/>
    <col min="16" max="16384" width="9" style="3" hidden="1"/>
  </cols>
  <sheetData>
    <row r="1" spans="1:21" s="1" customFormat="1" ht="22.5" customHeight="1" x14ac:dyDescent="0.15">
      <c r="A1" s="113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21" ht="22.5" customHeight="1" x14ac:dyDescent="0.15">
      <c r="A2" s="17" t="str">
        <f>+ジュニア大会・小学生用!A2</f>
        <v>申込期限　　令和5年　8月11日（金）必着</v>
      </c>
      <c r="B2" s="16"/>
      <c r="C2" s="16"/>
      <c r="D2" s="15"/>
      <c r="E2" s="15"/>
      <c r="F2" s="15"/>
      <c r="G2" s="16"/>
      <c r="H2" s="16"/>
      <c r="I2" s="16"/>
      <c r="J2" s="16"/>
      <c r="K2" s="16"/>
      <c r="L2" s="16"/>
      <c r="M2" s="16"/>
      <c r="N2" s="16"/>
      <c r="O2" s="16"/>
    </row>
    <row r="3" spans="1:21" ht="22.5" customHeight="1" x14ac:dyDescent="0.15">
      <c r="A3" s="2"/>
      <c r="I3" s="5" t="s">
        <v>0</v>
      </c>
      <c r="K3" s="115">
        <f>ジュニア大会・小学生用!K3:O3</f>
        <v>0</v>
      </c>
      <c r="L3" s="115"/>
      <c r="M3" s="115"/>
      <c r="N3" s="115"/>
      <c r="O3" s="115"/>
    </row>
    <row r="4" spans="1:21" ht="22.5" customHeight="1" x14ac:dyDescent="0.15">
      <c r="A4" s="3"/>
      <c r="I4" s="5" t="s">
        <v>1</v>
      </c>
      <c r="K4" s="115">
        <f>ジュニア大会・小学生用!K4:O4</f>
        <v>0</v>
      </c>
      <c r="L4" s="115"/>
      <c r="M4" s="115"/>
      <c r="N4" s="115"/>
      <c r="O4" s="115"/>
    </row>
    <row r="5" spans="1:21" ht="22.5" customHeight="1" x14ac:dyDescent="0.15">
      <c r="A5" s="17" t="s">
        <v>28</v>
      </c>
      <c r="I5" s="5" t="s">
        <v>2</v>
      </c>
      <c r="K5" s="115">
        <f>ジュニア大会・小学生用!K5:O5</f>
        <v>0</v>
      </c>
      <c r="L5" s="115"/>
      <c r="M5" s="115"/>
      <c r="N5" s="115"/>
      <c r="O5" s="115"/>
    </row>
    <row r="6" spans="1:21" ht="22.5" customHeight="1" thickBot="1" x14ac:dyDescent="0.2">
      <c r="A6" s="17" t="s">
        <v>29</v>
      </c>
      <c r="I6" s="5" t="s">
        <v>3</v>
      </c>
      <c r="K6" s="115">
        <f>ジュニア大会・小学生用!K6:O6</f>
        <v>0</v>
      </c>
      <c r="L6" s="115"/>
      <c r="M6" s="115"/>
      <c r="N6" s="115"/>
      <c r="O6" s="115"/>
    </row>
    <row r="7" spans="1:21" ht="27.95" customHeight="1" thickBot="1" x14ac:dyDescent="0.2">
      <c r="A7" s="25" t="s">
        <v>4</v>
      </c>
      <c r="B7" s="29" t="s">
        <v>5</v>
      </c>
      <c r="C7" s="29" t="s">
        <v>6</v>
      </c>
      <c r="D7" s="30" t="s">
        <v>24</v>
      </c>
      <c r="E7" s="114" t="s">
        <v>7</v>
      </c>
      <c r="F7" s="114"/>
      <c r="G7" s="114"/>
      <c r="H7" s="19" t="s">
        <v>8</v>
      </c>
      <c r="I7" s="114" t="s">
        <v>9</v>
      </c>
      <c r="J7" s="114"/>
      <c r="K7" s="114"/>
      <c r="L7" s="22" t="s">
        <v>10</v>
      </c>
      <c r="M7" s="116" t="s">
        <v>11</v>
      </c>
      <c r="N7" s="117"/>
      <c r="O7" s="32"/>
    </row>
    <row r="8" spans="1:21" ht="27.95" customHeight="1" thickTop="1" x14ac:dyDescent="0.15">
      <c r="A8" s="26" t="s">
        <v>12</v>
      </c>
      <c r="B8" s="7"/>
      <c r="C8" s="7"/>
      <c r="D8" s="8"/>
      <c r="E8" s="112"/>
      <c r="F8" s="112"/>
      <c r="G8" s="112"/>
      <c r="H8" s="20" t="s">
        <v>8</v>
      </c>
      <c r="I8" s="112"/>
      <c r="J8" s="112"/>
      <c r="K8" s="112"/>
      <c r="L8" s="23" t="s">
        <v>10</v>
      </c>
      <c r="M8" s="105"/>
      <c r="N8" s="106"/>
      <c r="O8" s="33"/>
      <c r="P8" s="16" t="str">
        <f>IF(E8="","",K3)</f>
        <v/>
      </c>
      <c r="S8" s="3" t="s">
        <v>23</v>
      </c>
      <c r="T8" s="3">
        <v>6</v>
      </c>
      <c r="U8" s="3" t="s">
        <v>13</v>
      </c>
    </row>
    <row r="9" spans="1:21" ht="27.95" customHeight="1" x14ac:dyDescent="0.15">
      <c r="A9" s="27" t="s">
        <v>12</v>
      </c>
      <c r="B9" s="9"/>
      <c r="C9" s="7"/>
      <c r="D9" s="10"/>
      <c r="E9" s="104"/>
      <c r="F9" s="104"/>
      <c r="G9" s="104"/>
      <c r="H9" s="20" t="s">
        <v>8</v>
      </c>
      <c r="I9" s="104"/>
      <c r="J9" s="104"/>
      <c r="K9" s="104"/>
      <c r="L9" s="23" t="s">
        <v>10</v>
      </c>
      <c r="M9" s="101"/>
      <c r="N9" s="102"/>
      <c r="O9" s="33"/>
      <c r="P9" s="16" t="str">
        <f>IF(E9="","",P8)</f>
        <v/>
      </c>
      <c r="T9" s="3">
        <v>5</v>
      </c>
      <c r="U9" s="3" t="s">
        <v>14</v>
      </c>
    </row>
    <row r="10" spans="1:21" ht="27.95" customHeight="1" x14ac:dyDescent="0.15">
      <c r="A10" s="27" t="s">
        <v>12</v>
      </c>
      <c r="B10" s="9"/>
      <c r="C10" s="7"/>
      <c r="D10" s="10"/>
      <c r="E10" s="104"/>
      <c r="F10" s="104"/>
      <c r="G10" s="104"/>
      <c r="H10" s="20" t="s">
        <v>8</v>
      </c>
      <c r="I10" s="104"/>
      <c r="J10" s="104"/>
      <c r="K10" s="104"/>
      <c r="L10" s="23" t="s">
        <v>10</v>
      </c>
      <c r="M10" s="101"/>
      <c r="N10" s="102"/>
      <c r="O10" s="33"/>
      <c r="P10" s="16" t="str">
        <f t="shared" ref="P10:P25" si="0">IF(E10="","",P9)</f>
        <v/>
      </c>
      <c r="T10" s="3">
        <v>4</v>
      </c>
    </row>
    <row r="11" spans="1:21" ht="27.95" customHeight="1" x14ac:dyDescent="0.15">
      <c r="A11" s="27" t="s">
        <v>12</v>
      </c>
      <c r="B11" s="9"/>
      <c r="C11" s="7"/>
      <c r="D11" s="10"/>
      <c r="E11" s="104"/>
      <c r="F11" s="104"/>
      <c r="G11" s="104"/>
      <c r="H11" s="20" t="s">
        <v>8</v>
      </c>
      <c r="I11" s="104"/>
      <c r="J11" s="104"/>
      <c r="K11" s="104"/>
      <c r="L11" s="23" t="s">
        <v>10</v>
      </c>
      <c r="M11" s="101"/>
      <c r="N11" s="102"/>
      <c r="O11" s="33"/>
      <c r="P11" s="16" t="str">
        <f t="shared" si="0"/>
        <v/>
      </c>
      <c r="T11" s="3">
        <v>3</v>
      </c>
    </row>
    <row r="12" spans="1:21" ht="27.95" customHeight="1" x14ac:dyDescent="0.15">
      <c r="A12" s="27" t="s">
        <v>12</v>
      </c>
      <c r="B12" s="9"/>
      <c r="C12" s="7"/>
      <c r="D12" s="10"/>
      <c r="E12" s="104"/>
      <c r="F12" s="104"/>
      <c r="G12" s="104"/>
      <c r="H12" s="20" t="s">
        <v>8</v>
      </c>
      <c r="I12" s="104"/>
      <c r="J12" s="104"/>
      <c r="K12" s="104"/>
      <c r="L12" s="23" t="s">
        <v>10</v>
      </c>
      <c r="M12" s="101"/>
      <c r="N12" s="102"/>
      <c r="O12" s="33"/>
      <c r="P12" s="16" t="str">
        <f t="shared" si="0"/>
        <v/>
      </c>
      <c r="T12" s="3">
        <v>2</v>
      </c>
    </row>
    <row r="13" spans="1:21" ht="27.95" customHeight="1" x14ac:dyDescent="0.15">
      <c r="A13" s="27" t="s">
        <v>12</v>
      </c>
      <c r="B13" s="9"/>
      <c r="C13" s="7"/>
      <c r="D13" s="10"/>
      <c r="E13" s="104"/>
      <c r="F13" s="104"/>
      <c r="G13" s="104"/>
      <c r="H13" s="20" t="s">
        <v>8</v>
      </c>
      <c r="I13" s="104"/>
      <c r="J13" s="104"/>
      <c r="K13" s="104"/>
      <c r="L13" s="23" t="s">
        <v>10</v>
      </c>
      <c r="M13" s="101"/>
      <c r="N13" s="102"/>
      <c r="O13" s="33"/>
      <c r="P13" s="16" t="str">
        <f t="shared" si="0"/>
        <v/>
      </c>
      <c r="T13" s="3">
        <v>1</v>
      </c>
    </row>
    <row r="14" spans="1:21" ht="27.95" customHeight="1" x14ac:dyDescent="0.15">
      <c r="A14" s="27" t="s">
        <v>12</v>
      </c>
      <c r="B14" s="9"/>
      <c r="C14" s="7"/>
      <c r="D14" s="10"/>
      <c r="E14" s="104"/>
      <c r="F14" s="104"/>
      <c r="G14" s="104"/>
      <c r="H14" s="20" t="s">
        <v>8</v>
      </c>
      <c r="I14" s="104"/>
      <c r="J14" s="104"/>
      <c r="K14" s="104"/>
      <c r="L14" s="23" t="s">
        <v>10</v>
      </c>
      <c r="M14" s="101"/>
      <c r="N14" s="102"/>
      <c r="O14" s="33"/>
      <c r="P14" s="16" t="str">
        <f t="shared" si="0"/>
        <v/>
      </c>
    </row>
    <row r="15" spans="1:21" ht="27.95" customHeight="1" x14ac:dyDescent="0.15">
      <c r="A15" s="27" t="s">
        <v>12</v>
      </c>
      <c r="B15" s="9"/>
      <c r="C15" s="7"/>
      <c r="D15" s="10"/>
      <c r="E15" s="104"/>
      <c r="F15" s="104"/>
      <c r="G15" s="104"/>
      <c r="H15" s="20" t="s">
        <v>8</v>
      </c>
      <c r="I15" s="104"/>
      <c r="J15" s="104"/>
      <c r="K15" s="104"/>
      <c r="L15" s="23" t="s">
        <v>10</v>
      </c>
      <c r="M15" s="101"/>
      <c r="N15" s="102"/>
      <c r="O15" s="33"/>
      <c r="P15" s="16" t="str">
        <f t="shared" si="0"/>
        <v/>
      </c>
    </row>
    <row r="16" spans="1:21" ht="27.95" customHeight="1" x14ac:dyDescent="0.15">
      <c r="A16" s="27" t="s">
        <v>12</v>
      </c>
      <c r="B16" s="9"/>
      <c r="C16" s="7"/>
      <c r="D16" s="10"/>
      <c r="E16" s="104"/>
      <c r="F16" s="104"/>
      <c r="G16" s="104"/>
      <c r="H16" s="20" t="s">
        <v>8</v>
      </c>
      <c r="I16" s="104"/>
      <c r="J16" s="104"/>
      <c r="K16" s="104"/>
      <c r="L16" s="23" t="s">
        <v>10</v>
      </c>
      <c r="M16" s="101"/>
      <c r="N16" s="102"/>
      <c r="O16" s="33"/>
      <c r="P16" s="16" t="str">
        <f t="shared" si="0"/>
        <v/>
      </c>
    </row>
    <row r="17" spans="1:16" ht="27.95" customHeight="1" x14ac:dyDescent="0.15">
      <c r="A17" s="27" t="s">
        <v>12</v>
      </c>
      <c r="B17" s="9"/>
      <c r="C17" s="7"/>
      <c r="D17" s="10"/>
      <c r="E17" s="104"/>
      <c r="F17" s="104"/>
      <c r="G17" s="104"/>
      <c r="H17" s="20" t="s">
        <v>8</v>
      </c>
      <c r="I17" s="104"/>
      <c r="J17" s="104"/>
      <c r="K17" s="104"/>
      <c r="L17" s="23" t="s">
        <v>10</v>
      </c>
      <c r="M17" s="101"/>
      <c r="N17" s="102"/>
      <c r="O17" s="33"/>
      <c r="P17" s="16" t="str">
        <f t="shared" si="0"/>
        <v/>
      </c>
    </row>
    <row r="18" spans="1:16" ht="27.95" customHeight="1" x14ac:dyDescent="0.15">
      <c r="A18" s="27" t="s">
        <v>12</v>
      </c>
      <c r="B18" s="9"/>
      <c r="C18" s="7"/>
      <c r="D18" s="10"/>
      <c r="E18" s="104"/>
      <c r="F18" s="104"/>
      <c r="G18" s="104"/>
      <c r="H18" s="20" t="s">
        <v>8</v>
      </c>
      <c r="I18" s="104"/>
      <c r="J18" s="104"/>
      <c r="K18" s="104"/>
      <c r="L18" s="23" t="s">
        <v>10</v>
      </c>
      <c r="M18" s="101"/>
      <c r="N18" s="102"/>
      <c r="O18" s="33"/>
      <c r="P18" s="16" t="str">
        <f t="shared" si="0"/>
        <v/>
      </c>
    </row>
    <row r="19" spans="1:16" ht="27.95" customHeight="1" x14ac:dyDescent="0.15">
      <c r="A19" s="27" t="s">
        <v>12</v>
      </c>
      <c r="B19" s="9"/>
      <c r="C19" s="7"/>
      <c r="D19" s="10"/>
      <c r="E19" s="104"/>
      <c r="F19" s="104"/>
      <c r="G19" s="104"/>
      <c r="H19" s="20" t="s">
        <v>8</v>
      </c>
      <c r="I19" s="104"/>
      <c r="J19" s="104"/>
      <c r="K19" s="104"/>
      <c r="L19" s="23" t="s">
        <v>10</v>
      </c>
      <c r="M19" s="101"/>
      <c r="N19" s="102"/>
      <c r="O19" s="33"/>
      <c r="P19" s="16" t="str">
        <f t="shared" si="0"/>
        <v/>
      </c>
    </row>
    <row r="20" spans="1:16" ht="27.95" customHeight="1" x14ac:dyDescent="0.15">
      <c r="A20" s="27" t="s">
        <v>12</v>
      </c>
      <c r="B20" s="9"/>
      <c r="C20" s="7"/>
      <c r="D20" s="10"/>
      <c r="E20" s="104"/>
      <c r="F20" s="104"/>
      <c r="G20" s="104"/>
      <c r="H20" s="20" t="s">
        <v>8</v>
      </c>
      <c r="I20" s="104"/>
      <c r="J20" s="104"/>
      <c r="K20" s="104"/>
      <c r="L20" s="23" t="s">
        <v>10</v>
      </c>
      <c r="M20" s="101"/>
      <c r="N20" s="102"/>
      <c r="O20" s="33"/>
      <c r="P20" s="16" t="str">
        <f t="shared" si="0"/>
        <v/>
      </c>
    </row>
    <row r="21" spans="1:16" ht="27.95" customHeight="1" x14ac:dyDescent="0.15">
      <c r="A21" s="27" t="s">
        <v>12</v>
      </c>
      <c r="B21" s="9"/>
      <c r="C21" s="7"/>
      <c r="D21" s="10"/>
      <c r="E21" s="104"/>
      <c r="F21" s="104"/>
      <c r="G21" s="104"/>
      <c r="H21" s="20" t="s">
        <v>8</v>
      </c>
      <c r="I21" s="104"/>
      <c r="J21" s="104"/>
      <c r="K21" s="104"/>
      <c r="L21" s="23" t="s">
        <v>10</v>
      </c>
      <c r="M21" s="101"/>
      <c r="N21" s="102"/>
      <c r="O21" s="33"/>
      <c r="P21" s="16" t="str">
        <f t="shared" si="0"/>
        <v/>
      </c>
    </row>
    <row r="22" spans="1:16" ht="27.95" customHeight="1" x14ac:dyDescent="0.15">
      <c r="A22" s="27" t="s">
        <v>12</v>
      </c>
      <c r="B22" s="9"/>
      <c r="C22" s="7"/>
      <c r="D22" s="10"/>
      <c r="E22" s="104"/>
      <c r="F22" s="104"/>
      <c r="G22" s="104"/>
      <c r="H22" s="20" t="s">
        <v>8</v>
      </c>
      <c r="I22" s="104"/>
      <c r="J22" s="104"/>
      <c r="K22" s="104"/>
      <c r="L22" s="23" t="s">
        <v>10</v>
      </c>
      <c r="M22" s="101"/>
      <c r="N22" s="102"/>
      <c r="O22" s="33"/>
      <c r="P22" s="16" t="str">
        <f t="shared" si="0"/>
        <v/>
      </c>
    </row>
    <row r="23" spans="1:16" ht="27.95" customHeight="1" x14ac:dyDescent="0.15">
      <c r="A23" s="27" t="s">
        <v>12</v>
      </c>
      <c r="B23" s="9"/>
      <c r="C23" s="7"/>
      <c r="D23" s="10"/>
      <c r="E23" s="104"/>
      <c r="F23" s="104"/>
      <c r="G23" s="104"/>
      <c r="H23" s="20" t="s">
        <v>8</v>
      </c>
      <c r="I23" s="104"/>
      <c r="J23" s="104"/>
      <c r="K23" s="104"/>
      <c r="L23" s="23" t="s">
        <v>10</v>
      </c>
      <c r="M23" s="101"/>
      <c r="N23" s="102"/>
      <c r="O23" s="33"/>
      <c r="P23" s="16" t="str">
        <f t="shared" si="0"/>
        <v/>
      </c>
    </row>
    <row r="24" spans="1:16" ht="27.95" customHeight="1" x14ac:dyDescent="0.15">
      <c r="A24" s="27" t="s">
        <v>12</v>
      </c>
      <c r="B24" s="9"/>
      <c r="C24" s="7"/>
      <c r="D24" s="10"/>
      <c r="E24" s="104"/>
      <c r="F24" s="104"/>
      <c r="G24" s="104"/>
      <c r="H24" s="20" t="s">
        <v>8</v>
      </c>
      <c r="I24" s="104"/>
      <c r="J24" s="104"/>
      <c r="K24" s="104"/>
      <c r="L24" s="23" t="s">
        <v>10</v>
      </c>
      <c r="M24" s="101"/>
      <c r="N24" s="102"/>
      <c r="O24" s="33"/>
      <c r="P24" s="16" t="str">
        <f t="shared" si="0"/>
        <v/>
      </c>
    </row>
    <row r="25" spans="1:16" ht="27.95" customHeight="1" thickBot="1" x14ac:dyDescent="0.2">
      <c r="A25" s="28" t="s">
        <v>12</v>
      </c>
      <c r="B25" s="11"/>
      <c r="C25" s="11"/>
      <c r="D25" s="12"/>
      <c r="E25" s="103"/>
      <c r="F25" s="103"/>
      <c r="G25" s="103"/>
      <c r="H25" s="21" t="s">
        <v>8</v>
      </c>
      <c r="I25" s="103"/>
      <c r="J25" s="103"/>
      <c r="K25" s="103"/>
      <c r="L25" s="24" t="s">
        <v>10</v>
      </c>
      <c r="M25" s="110"/>
      <c r="N25" s="111"/>
      <c r="O25" s="33"/>
      <c r="P25" s="16" t="str">
        <f t="shared" si="0"/>
        <v/>
      </c>
    </row>
    <row r="26" spans="1:16" s="6" customFormat="1" ht="20.10000000000000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6" ht="20.100000000000001" customHeight="1" x14ac:dyDescent="0.15">
      <c r="A27" s="2" t="s">
        <v>15</v>
      </c>
    </row>
    <row r="28" spans="1:16" ht="20.100000000000001" customHeight="1" x14ac:dyDescent="0.15">
      <c r="A28" s="17" t="s">
        <v>26</v>
      </c>
    </row>
    <row r="29" spans="1:16" x14ac:dyDescent="0.1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6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spans="1:16" x14ac:dyDescent="0.1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spans="1:16" x14ac:dyDescent="0.1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x14ac:dyDescent="0.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x14ac:dyDescent="0.1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1:15" x14ac:dyDescent="0.15">
      <c r="A35" s="2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5" x14ac:dyDescent="0.15">
      <c r="A36" s="17" t="s">
        <v>16</v>
      </c>
      <c r="B36" s="16"/>
      <c r="C36" s="107">
        <v>1300</v>
      </c>
      <c r="D36" s="107"/>
      <c r="E36" s="15" t="s">
        <v>17</v>
      </c>
      <c r="F36" s="15">
        <f>COUNTA(E8:G25)</f>
        <v>0</v>
      </c>
      <c r="G36" s="15" t="s">
        <v>18</v>
      </c>
      <c r="H36" s="108">
        <f>+C36*F36</f>
        <v>0</v>
      </c>
      <c r="I36" s="108"/>
      <c r="J36" s="16" t="s">
        <v>20</v>
      </c>
      <c r="K36" s="18"/>
      <c r="L36" s="16"/>
      <c r="M36" s="16"/>
      <c r="N36" s="16"/>
      <c r="O36" s="16"/>
    </row>
    <row r="37" spans="1:15" hidden="1" x14ac:dyDescent="0.15">
      <c r="A37" s="2"/>
    </row>
    <row r="38" spans="1:15" x14ac:dyDescent="0.15"/>
  </sheetData>
  <mergeCells count="70">
    <mergeCell ref="A1:O1"/>
    <mergeCell ref="I7:K7"/>
    <mergeCell ref="E7:G7"/>
    <mergeCell ref="K5:O5"/>
    <mergeCell ref="K6:O6"/>
    <mergeCell ref="K3:O3"/>
    <mergeCell ref="K4:O4"/>
    <mergeCell ref="M7:N7"/>
    <mergeCell ref="I8:K8"/>
    <mergeCell ref="I17:K17"/>
    <mergeCell ref="I9:K9"/>
    <mergeCell ref="I10:K10"/>
    <mergeCell ref="I11:K11"/>
    <mergeCell ref="I12:K12"/>
    <mergeCell ref="I13:K13"/>
    <mergeCell ref="I16:K16"/>
    <mergeCell ref="I14:K14"/>
    <mergeCell ref="I15:K15"/>
    <mergeCell ref="M8:N8"/>
    <mergeCell ref="C36:D36"/>
    <mergeCell ref="H36:I36"/>
    <mergeCell ref="E20:G20"/>
    <mergeCell ref="E21:G21"/>
    <mergeCell ref="E22:G22"/>
    <mergeCell ref="A34:O34"/>
    <mergeCell ref="A29:O29"/>
    <mergeCell ref="A30:O30"/>
    <mergeCell ref="A31:O31"/>
    <mergeCell ref="A32:O32"/>
    <mergeCell ref="A33:O33"/>
    <mergeCell ref="M25:N25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I24:K24"/>
    <mergeCell ref="I25:K25"/>
    <mergeCell ref="I22:K22"/>
    <mergeCell ref="E23:G23"/>
    <mergeCell ref="E24:G24"/>
    <mergeCell ref="I18:K18"/>
    <mergeCell ref="I19:K19"/>
    <mergeCell ref="I20:K20"/>
    <mergeCell ref="E25:G25"/>
    <mergeCell ref="I21:K21"/>
    <mergeCell ref="I23:K23"/>
    <mergeCell ref="M9:N9"/>
    <mergeCell ref="M10:N10"/>
    <mergeCell ref="M11:N11"/>
    <mergeCell ref="M12:N12"/>
    <mergeCell ref="M13:N13"/>
    <mergeCell ref="M14:N14"/>
    <mergeCell ref="M15:N15"/>
    <mergeCell ref="M22:N22"/>
    <mergeCell ref="M23:N23"/>
    <mergeCell ref="M24:N24"/>
    <mergeCell ref="M18:N18"/>
    <mergeCell ref="M19:N19"/>
    <mergeCell ref="M20:N20"/>
    <mergeCell ref="M21:N21"/>
    <mergeCell ref="M16:N16"/>
    <mergeCell ref="M17:N17"/>
  </mergeCells>
  <phoneticPr fontId="3"/>
  <conditionalFormatting sqref="B8:B25">
    <cfRule type="cellIs" dxfId="6" priority="5" operator="equal">
      <formula>""</formula>
    </cfRule>
  </conditionalFormatting>
  <conditionalFormatting sqref="C8:C25">
    <cfRule type="cellIs" dxfId="5" priority="4" operator="equal">
      <formula>""</formula>
    </cfRule>
  </conditionalFormatting>
  <conditionalFormatting sqref="E8:G25">
    <cfRule type="cellIs" dxfId="4" priority="3" operator="equal">
      <formula>""</formula>
    </cfRule>
  </conditionalFormatting>
  <conditionalFormatting sqref="I8:K25">
    <cfRule type="cellIs" dxfId="3" priority="2" operator="equal">
      <formula>""</formula>
    </cfRule>
  </conditionalFormatting>
  <conditionalFormatting sqref="M8:N25">
    <cfRule type="cellIs" dxfId="2" priority="1" operator="equal">
      <formula>""</formula>
    </cfRule>
  </conditionalFormatting>
  <dataValidations count="3">
    <dataValidation type="list" allowBlank="1" showInputMessage="1" showErrorMessage="1" sqref="D8:D25" xr:uid="{00000000-0002-0000-0100-000000000000}">
      <formula1>$S$8</formula1>
    </dataValidation>
    <dataValidation type="list" allowBlank="1" showInputMessage="1" showErrorMessage="1" sqref="B8:B25" xr:uid="{00000000-0002-0000-0100-000001000000}">
      <formula1>$T$8:$T$13</formula1>
    </dataValidation>
    <dataValidation type="list" allowBlank="1" showInputMessage="1" showErrorMessage="1" sqref="C8:C25" xr:uid="{00000000-0002-0000-0100-000002000000}">
      <formula1>$U$8:$U$9</formula1>
    </dataValidation>
  </dataValidations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showGridLines="0" showZeros="0" workbookViewId="0">
      <selection activeCell="F36" sqref="F36"/>
    </sheetView>
  </sheetViews>
  <sheetFormatPr defaultColWidth="0" defaultRowHeight="14.25" zeroHeight="1" x14ac:dyDescent="0.15"/>
  <cols>
    <col min="1" max="1" width="8.75" style="15" customWidth="1"/>
    <col min="2" max="3" width="7.5" style="16" customWidth="1"/>
    <col min="4" max="4" width="4.375" style="15" customWidth="1"/>
    <col min="5" max="6" width="7.5" style="15" customWidth="1"/>
    <col min="7" max="7" width="7.5" style="16" customWidth="1"/>
    <col min="8" max="8" width="2.5" style="16" bestFit="1" customWidth="1"/>
    <col min="9" max="11" width="7.5" style="16" customWidth="1"/>
    <col min="12" max="12" width="2.5" style="16" bestFit="1" customWidth="1"/>
    <col min="13" max="13" width="7.5" style="16" customWidth="1"/>
    <col min="14" max="14" width="9.75" style="16" customWidth="1"/>
    <col min="15" max="15" width="0.375" style="16" customWidth="1"/>
    <col min="16" max="16384" width="9" style="3" hidden="1"/>
  </cols>
  <sheetData>
    <row r="1" spans="1:21" s="1" customFormat="1" ht="22.5" customHeight="1" x14ac:dyDescent="0.15">
      <c r="A1" s="113" t="s">
        <v>33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21" ht="22.5" customHeight="1" x14ac:dyDescent="0.15">
      <c r="A2" s="17" t="str">
        <f>+ジュニア大会・小学生用!A2</f>
        <v>申込期限　　令和5年　8月11日（金）必着</v>
      </c>
    </row>
    <row r="3" spans="1:21" ht="22.5" customHeight="1" x14ac:dyDescent="0.15">
      <c r="A3" s="17"/>
      <c r="I3" s="31" t="s">
        <v>0</v>
      </c>
      <c r="K3" s="120">
        <f>ジュニア大会・小学生用!K3:O3</f>
        <v>0</v>
      </c>
      <c r="L3" s="120"/>
      <c r="M3" s="120"/>
      <c r="N3" s="120"/>
      <c r="O3" s="120"/>
    </row>
    <row r="4" spans="1:21" ht="22.5" customHeight="1" x14ac:dyDescent="0.15">
      <c r="A4" s="16"/>
      <c r="I4" s="31" t="s">
        <v>1</v>
      </c>
      <c r="K4" s="120">
        <f>+ジュニア大会・小学生用!K4:O4</f>
        <v>0</v>
      </c>
      <c r="L4" s="120"/>
      <c r="M4" s="120"/>
      <c r="N4" s="120"/>
      <c r="O4" s="120"/>
    </row>
    <row r="5" spans="1:21" ht="22.5" customHeight="1" x14ac:dyDescent="0.15">
      <c r="A5" s="17" t="s">
        <v>28</v>
      </c>
      <c r="I5" s="31" t="s">
        <v>2</v>
      </c>
      <c r="K5" s="120">
        <f>+ジュニア大会・小学生用!K5:O5</f>
        <v>0</v>
      </c>
      <c r="L5" s="120"/>
      <c r="M5" s="120"/>
      <c r="N5" s="120"/>
      <c r="O5" s="120"/>
    </row>
    <row r="6" spans="1:21" ht="22.5" customHeight="1" thickBot="1" x14ac:dyDescent="0.2">
      <c r="A6" s="17" t="s">
        <v>29</v>
      </c>
      <c r="I6" s="31" t="s">
        <v>3</v>
      </c>
      <c r="K6" s="120">
        <f>+ジュニア大会・小学生用!K6:O6</f>
        <v>0</v>
      </c>
      <c r="L6" s="120"/>
      <c r="M6" s="120"/>
      <c r="N6" s="120"/>
      <c r="O6" s="120"/>
    </row>
    <row r="7" spans="1:21" ht="27.95" customHeight="1" thickBot="1" x14ac:dyDescent="0.2">
      <c r="A7" s="25" t="s">
        <v>4</v>
      </c>
      <c r="B7" s="29" t="s">
        <v>5</v>
      </c>
      <c r="C7" s="29" t="s">
        <v>6</v>
      </c>
      <c r="D7" s="30" t="s">
        <v>24</v>
      </c>
      <c r="E7" s="114" t="s">
        <v>7</v>
      </c>
      <c r="F7" s="114"/>
      <c r="G7" s="114"/>
      <c r="H7" s="19" t="s">
        <v>8</v>
      </c>
      <c r="I7" s="114" t="s">
        <v>9</v>
      </c>
      <c r="J7" s="114"/>
      <c r="K7" s="114"/>
      <c r="L7" s="22" t="s">
        <v>10</v>
      </c>
      <c r="M7" s="116" t="s">
        <v>11</v>
      </c>
      <c r="N7" s="117"/>
      <c r="O7" s="32"/>
    </row>
    <row r="8" spans="1:21" ht="27.95" customHeight="1" thickTop="1" x14ac:dyDescent="0.15">
      <c r="A8" s="26" t="s">
        <v>12</v>
      </c>
      <c r="B8" s="7"/>
      <c r="C8" s="7"/>
      <c r="D8" s="8"/>
      <c r="E8" s="112"/>
      <c r="F8" s="112"/>
      <c r="G8" s="112"/>
      <c r="H8" s="20" t="s">
        <v>8</v>
      </c>
      <c r="I8" s="112"/>
      <c r="J8" s="112"/>
      <c r="K8" s="112"/>
      <c r="L8" s="23" t="s">
        <v>10</v>
      </c>
      <c r="M8" s="105"/>
      <c r="N8" s="106"/>
      <c r="O8" s="33"/>
      <c r="P8" s="16" t="str">
        <f>IF(E8="","",K3)</f>
        <v/>
      </c>
      <c r="S8" s="3" t="s">
        <v>23</v>
      </c>
      <c r="T8" s="3">
        <v>6</v>
      </c>
      <c r="U8" s="3" t="s">
        <v>13</v>
      </c>
    </row>
    <row r="9" spans="1:21" ht="27.95" customHeight="1" x14ac:dyDescent="0.15">
      <c r="A9" s="27" t="s">
        <v>12</v>
      </c>
      <c r="B9" s="9"/>
      <c r="C9" s="7"/>
      <c r="D9" s="10"/>
      <c r="E9" s="104"/>
      <c r="F9" s="104"/>
      <c r="G9" s="104"/>
      <c r="H9" s="20" t="s">
        <v>8</v>
      </c>
      <c r="I9" s="104"/>
      <c r="J9" s="104"/>
      <c r="K9" s="104"/>
      <c r="L9" s="23" t="s">
        <v>10</v>
      </c>
      <c r="M9" s="101"/>
      <c r="N9" s="102"/>
      <c r="O9" s="33"/>
      <c r="P9" s="16" t="str">
        <f>IF(E9="","",P8)</f>
        <v/>
      </c>
      <c r="T9" s="3">
        <v>5</v>
      </c>
      <c r="U9" s="3" t="s">
        <v>14</v>
      </c>
    </row>
    <row r="10" spans="1:21" ht="27.95" customHeight="1" x14ac:dyDescent="0.15">
      <c r="A10" s="27" t="s">
        <v>12</v>
      </c>
      <c r="B10" s="9"/>
      <c r="C10" s="7"/>
      <c r="D10" s="10"/>
      <c r="E10" s="104"/>
      <c r="F10" s="104"/>
      <c r="G10" s="104"/>
      <c r="H10" s="20" t="s">
        <v>8</v>
      </c>
      <c r="I10" s="104"/>
      <c r="J10" s="104"/>
      <c r="K10" s="104"/>
      <c r="L10" s="23" t="s">
        <v>10</v>
      </c>
      <c r="M10" s="101"/>
      <c r="N10" s="102"/>
      <c r="O10" s="33"/>
      <c r="P10" s="16" t="str">
        <f t="shared" ref="P10:P25" si="0">IF(E10="","",P9)</f>
        <v/>
      </c>
      <c r="T10" s="3">
        <v>4</v>
      </c>
    </row>
    <row r="11" spans="1:21" ht="27.95" customHeight="1" x14ac:dyDescent="0.15">
      <c r="A11" s="27" t="s">
        <v>12</v>
      </c>
      <c r="B11" s="9"/>
      <c r="C11" s="7"/>
      <c r="D11" s="10"/>
      <c r="E11" s="104"/>
      <c r="F11" s="104"/>
      <c r="G11" s="104"/>
      <c r="H11" s="20" t="s">
        <v>8</v>
      </c>
      <c r="I11" s="104"/>
      <c r="J11" s="104"/>
      <c r="K11" s="104"/>
      <c r="L11" s="23" t="s">
        <v>10</v>
      </c>
      <c r="M11" s="101"/>
      <c r="N11" s="102"/>
      <c r="O11" s="33"/>
      <c r="P11" s="16" t="str">
        <f t="shared" si="0"/>
        <v/>
      </c>
      <c r="T11" s="3">
        <v>3</v>
      </c>
    </row>
    <row r="12" spans="1:21" ht="27.95" customHeight="1" x14ac:dyDescent="0.15">
      <c r="A12" s="27" t="s">
        <v>12</v>
      </c>
      <c r="B12" s="9"/>
      <c r="C12" s="7"/>
      <c r="D12" s="10"/>
      <c r="E12" s="104"/>
      <c r="F12" s="104"/>
      <c r="G12" s="104"/>
      <c r="H12" s="20" t="s">
        <v>8</v>
      </c>
      <c r="I12" s="104"/>
      <c r="J12" s="104"/>
      <c r="K12" s="104"/>
      <c r="L12" s="23" t="s">
        <v>10</v>
      </c>
      <c r="M12" s="101"/>
      <c r="N12" s="102"/>
      <c r="O12" s="33"/>
      <c r="P12" s="16" t="str">
        <f t="shared" si="0"/>
        <v/>
      </c>
      <c r="T12" s="3">
        <v>2</v>
      </c>
    </row>
    <row r="13" spans="1:21" ht="27.95" customHeight="1" x14ac:dyDescent="0.15">
      <c r="A13" s="27" t="s">
        <v>12</v>
      </c>
      <c r="B13" s="9"/>
      <c r="C13" s="7"/>
      <c r="D13" s="10"/>
      <c r="E13" s="104"/>
      <c r="F13" s="104"/>
      <c r="G13" s="104"/>
      <c r="H13" s="20" t="s">
        <v>8</v>
      </c>
      <c r="I13" s="104"/>
      <c r="J13" s="104"/>
      <c r="K13" s="104"/>
      <c r="L13" s="23" t="s">
        <v>10</v>
      </c>
      <c r="M13" s="101"/>
      <c r="N13" s="102"/>
      <c r="O13" s="33"/>
      <c r="P13" s="16" t="str">
        <f t="shared" si="0"/>
        <v/>
      </c>
      <c r="T13" s="3">
        <v>1</v>
      </c>
    </row>
    <row r="14" spans="1:21" ht="27.95" customHeight="1" x14ac:dyDescent="0.15">
      <c r="A14" s="27" t="s">
        <v>12</v>
      </c>
      <c r="B14" s="9"/>
      <c r="C14" s="7"/>
      <c r="D14" s="10"/>
      <c r="E14" s="104"/>
      <c r="F14" s="104"/>
      <c r="G14" s="104"/>
      <c r="H14" s="20" t="s">
        <v>8</v>
      </c>
      <c r="I14" s="104"/>
      <c r="J14" s="104"/>
      <c r="K14" s="104"/>
      <c r="L14" s="23" t="s">
        <v>10</v>
      </c>
      <c r="M14" s="101"/>
      <c r="N14" s="102"/>
      <c r="O14" s="33"/>
      <c r="P14" s="16" t="str">
        <f t="shared" si="0"/>
        <v/>
      </c>
    </row>
    <row r="15" spans="1:21" ht="27.95" customHeight="1" x14ac:dyDescent="0.15">
      <c r="A15" s="27" t="s">
        <v>12</v>
      </c>
      <c r="B15" s="9"/>
      <c r="C15" s="7"/>
      <c r="D15" s="10"/>
      <c r="E15" s="104"/>
      <c r="F15" s="104"/>
      <c r="G15" s="104"/>
      <c r="H15" s="20" t="s">
        <v>8</v>
      </c>
      <c r="I15" s="104"/>
      <c r="J15" s="104"/>
      <c r="K15" s="104"/>
      <c r="L15" s="23" t="s">
        <v>10</v>
      </c>
      <c r="M15" s="101"/>
      <c r="N15" s="102"/>
      <c r="O15" s="33"/>
      <c r="P15" s="16" t="str">
        <f t="shared" si="0"/>
        <v/>
      </c>
    </row>
    <row r="16" spans="1:21" ht="27.95" customHeight="1" x14ac:dyDescent="0.15">
      <c r="A16" s="27" t="s">
        <v>12</v>
      </c>
      <c r="B16" s="9"/>
      <c r="C16" s="7"/>
      <c r="D16" s="10"/>
      <c r="E16" s="104"/>
      <c r="F16" s="104"/>
      <c r="G16" s="104"/>
      <c r="H16" s="20" t="s">
        <v>8</v>
      </c>
      <c r="I16" s="104"/>
      <c r="J16" s="104"/>
      <c r="K16" s="104"/>
      <c r="L16" s="23" t="s">
        <v>10</v>
      </c>
      <c r="M16" s="101"/>
      <c r="N16" s="102"/>
      <c r="O16" s="33"/>
      <c r="P16" s="16" t="str">
        <f t="shared" si="0"/>
        <v/>
      </c>
    </row>
    <row r="17" spans="1:16" ht="27.95" customHeight="1" x14ac:dyDescent="0.15">
      <c r="A17" s="27" t="s">
        <v>12</v>
      </c>
      <c r="B17" s="9"/>
      <c r="C17" s="7"/>
      <c r="D17" s="10"/>
      <c r="E17" s="104"/>
      <c r="F17" s="104"/>
      <c r="G17" s="104"/>
      <c r="H17" s="20" t="s">
        <v>8</v>
      </c>
      <c r="I17" s="104"/>
      <c r="J17" s="104"/>
      <c r="K17" s="104"/>
      <c r="L17" s="23" t="s">
        <v>10</v>
      </c>
      <c r="M17" s="101"/>
      <c r="N17" s="102"/>
      <c r="O17" s="33"/>
      <c r="P17" s="16" t="str">
        <f t="shared" si="0"/>
        <v/>
      </c>
    </row>
    <row r="18" spans="1:16" ht="27.95" customHeight="1" x14ac:dyDescent="0.15">
      <c r="A18" s="27" t="s">
        <v>12</v>
      </c>
      <c r="B18" s="9"/>
      <c r="C18" s="7"/>
      <c r="D18" s="10"/>
      <c r="E18" s="104"/>
      <c r="F18" s="104"/>
      <c r="G18" s="104"/>
      <c r="H18" s="20" t="s">
        <v>8</v>
      </c>
      <c r="I18" s="104"/>
      <c r="J18" s="104"/>
      <c r="K18" s="104"/>
      <c r="L18" s="23" t="s">
        <v>10</v>
      </c>
      <c r="M18" s="101"/>
      <c r="N18" s="102"/>
      <c r="O18" s="33"/>
      <c r="P18" s="16" t="str">
        <f t="shared" si="0"/>
        <v/>
      </c>
    </row>
    <row r="19" spans="1:16" ht="27.95" customHeight="1" x14ac:dyDescent="0.15">
      <c r="A19" s="27" t="s">
        <v>12</v>
      </c>
      <c r="B19" s="9"/>
      <c r="C19" s="7"/>
      <c r="D19" s="10"/>
      <c r="E19" s="104"/>
      <c r="F19" s="104"/>
      <c r="G19" s="104"/>
      <c r="H19" s="20" t="s">
        <v>8</v>
      </c>
      <c r="I19" s="104"/>
      <c r="J19" s="104"/>
      <c r="K19" s="104"/>
      <c r="L19" s="23" t="s">
        <v>10</v>
      </c>
      <c r="M19" s="101"/>
      <c r="N19" s="102"/>
      <c r="O19" s="33"/>
      <c r="P19" s="16" t="str">
        <f t="shared" si="0"/>
        <v/>
      </c>
    </row>
    <row r="20" spans="1:16" ht="27.95" customHeight="1" x14ac:dyDescent="0.15">
      <c r="A20" s="27" t="s">
        <v>12</v>
      </c>
      <c r="B20" s="9"/>
      <c r="C20" s="7"/>
      <c r="D20" s="10"/>
      <c r="E20" s="104"/>
      <c r="F20" s="104"/>
      <c r="G20" s="104"/>
      <c r="H20" s="20" t="s">
        <v>8</v>
      </c>
      <c r="I20" s="104"/>
      <c r="J20" s="104"/>
      <c r="K20" s="104"/>
      <c r="L20" s="23" t="s">
        <v>10</v>
      </c>
      <c r="M20" s="101"/>
      <c r="N20" s="102"/>
      <c r="O20" s="33"/>
      <c r="P20" s="16" t="str">
        <f t="shared" si="0"/>
        <v/>
      </c>
    </row>
    <row r="21" spans="1:16" ht="27.95" customHeight="1" x14ac:dyDescent="0.15">
      <c r="A21" s="27" t="s">
        <v>12</v>
      </c>
      <c r="B21" s="9"/>
      <c r="C21" s="7"/>
      <c r="D21" s="10"/>
      <c r="E21" s="104"/>
      <c r="F21" s="104"/>
      <c r="G21" s="104"/>
      <c r="H21" s="20" t="s">
        <v>8</v>
      </c>
      <c r="I21" s="104"/>
      <c r="J21" s="104"/>
      <c r="K21" s="104"/>
      <c r="L21" s="23" t="s">
        <v>10</v>
      </c>
      <c r="M21" s="101"/>
      <c r="N21" s="102"/>
      <c r="O21" s="33"/>
      <c r="P21" s="16" t="str">
        <f t="shared" si="0"/>
        <v/>
      </c>
    </row>
    <row r="22" spans="1:16" ht="27.95" customHeight="1" x14ac:dyDescent="0.15">
      <c r="A22" s="27" t="s">
        <v>12</v>
      </c>
      <c r="B22" s="9"/>
      <c r="C22" s="7"/>
      <c r="D22" s="10"/>
      <c r="E22" s="104"/>
      <c r="F22" s="104"/>
      <c r="G22" s="104"/>
      <c r="H22" s="20" t="s">
        <v>8</v>
      </c>
      <c r="I22" s="104"/>
      <c r="J22" s="104"/>
      <c r="K22" s="104"/>
      <c r="L22" s="23" t="s">
        <v>10</v>
      </c>
      <c r="M22" s="101"/>
      <c r="N22" s="102"/>
      <c r="O22" s="33"/>
      <c r="P22" s="16" t="str">
        <f t="shared" si="0"/>
        <v/>
      </c>
    </row>
    <row r="23" spans="1:16" ht="27.95" customHeight="1" x14ac:dyDescent="0.15">
      <c r="A23" s="27" t="s">
        <v>12</v>
      </c>
      <c r="B23" s="9"/>
      <c r="C23" s="7"/>
      <c r="D23" s="10"/>
      <c r="E23" s="104"/>
      <c r="F23" s="104"/>
      <c r="G23" s="104"/>
      <c r="H23" s="20" t="s">
        <v>8</v>
      </c>
      <c r="I23" s="104"/>
      <c r="J23" s="104"/>
      <c r="K23" s="104"/>
      <c r="L23" s="23" t="s">
        <v>10</v>
      </c>
      <c r="M23" s="101"/>
      <c r="N23" s="102"/>
      <c r="O23" s="33"/>
      <c r="P23" s="16" t="str">
        <f t="shared" si="0"/>
        <v/>
      </c>
    </row>
    <row r="24" spans="1:16" ht="27.95" customHeight="1" x14ac:dyDescent="0.15">
      <c r="A24" s="27" t="s">
        <v>12</v>
      </c>
      <c r="B24" s="9"/>
      <c r="C24" s="7"/>
      <c r="D24" s="10"/>
      <c r="E24" s="104"/>
      <c r="F24" s="104"/>
      <c r="G24" s="104"/>
      <c r="H24" s="20" t="s">
        <v>8</v>
      </c>
      <c r="I24" s="104"/>
      <c r="J24" s="104"/>
      <c r="K24" s="104"/>
      <c r="L24" s="23" t="s">
        <v>10</v>
      </c>
      <c r="M24" s="101"/>
      <c r="N24" s="102"/>
      <c r="O24" s="33"/>
      <c r="P24" s="16" t="str">
        <f t="shared" si="0"/>
        <v/>
      </c>
    </row>
    <row r="25" spans="1:16" ht="27.95" customHeight="1" thickBot="1" x14ac:dyDescent="0.2">
      <c r="A25" s="28" t="s">
        <v>12</v>
      </c>
      <c r="B25" s="11"/>
      <c r="C25" s="11"/>
      <c r="D25" s="12"/>
      <c r="E25" s="103"/>
      <c r="F25" s="103"/>
      <c r="G25" s="103"/>
      <c r="H25" s="21" t="s">
        <v>8</v>
      </c>
      <c r="I25" s="103"/>
      <c r="J25" s="103"/>
      <c r="K25" s="103"/>
      <c r="L25" s="24" t="s">
        <v>10</v>
      </c>
      <c r="M25" s="118"/>
      <c r="N25" s="119"/>
      <c r="O25" s="33"/>
      <c r="P25" s="16" t="str">
        <f t="shared" si="0"/>
        <v/>
      </c>
    </row>
    <row r="26" spans="1:16" s="6" customFormat="1" ht="20.10000000000000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6" ht="20.100000000000001" customHeight="1" x14ac:dyDescent="0.15">
      <c r="A27" s="17" t="s">
        <v>15</v>
      </c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</row>
    <row r="28" spans="1:16" ht="20.100000000000001" customHeight="1" x14ac:dyDescent="0.15">
      <c r="A28" s="17" t="s">
        <v>26</v>
      </c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</row>
    <row r="29" spans="1:16" x14ac:dyDescent="0.1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6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spans="1:16" x14ac:dyDescent="0.1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spans="1:16" x14ac:dyDescent="0.1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x14ac:dyDescent="0.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x14ac:dyDescent="0.1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1:15" x14ac:dyDescent="0.15">
      <c r="A35" s="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3"/>
      <c r="M35" s="3"/>
      <c r="N35" s="3"/>
      <c r="O35" s="3"/>
    </row>
    <row r="36" spans="1:15" x14ac:dyDescent="0.15">
      <c r="A36" s="17" t="s">
        <v>16</v>
      </c>
      <c r="C36" s="107">
        <v>1300</v>
      </c>
      <c r="D36" s="107"/>
      <c r="E36" s="15" t="s">
        <v>17</v>
      </c>
      <c r="F36" s="15">
        <f>COUNTA(E8:G25)</f>
        <v>0</v>
      </c>
      <c r="G36" s="16" t="s">
        <v>18</v>
      </c>
      <c r="H36" s="108">
        <f>+C36*F36</f>
        <v>0</v>
      </c>
      <c r="I36" s="108"/>
      <c r="J36" s="16" t="s">
        <v>21</v>
      </c>
    </row>
    <row r="37" spans="1:15" hidden="1" x14ac:dyDescent="0.15">
      <c r="A37" s="17"/>
    </row>
    <row r="38" spans="1:15" x14ac:dyDescent="0.15"/>
  </sheetData>
  <mergeCells count="70">
    <mergeCell ref="C36:D36"/>
    <mergeCell ref="H36:I36"/>
    <mergeCell ref="E24:G24"/>
    <mergeCell ref="E25:G25"/>
    <mergeCell ref="I24:K24"/>
    <mergeCell ref="I25:K25"/>
    <mergeCell ref="A34:O34"/>
    <mergeCell ref="A29:O29"/>
    <mergeCell ref="A30:O30"/>
    <mergeCell ref="A31:O31"/>
    <mergeCell ref="A32:O32"/>
    <mergeCell ref="A33:O33"/>
    <mergeCell ref="E22:G22"/>
    <mergeCell ref="E23:G23"/>
    <mergeCell ref="I22:K22"/>
    <mergeCell ref="I23:K23"/>
    <mergeCell ref="M16:N16"/>
    <mergeCell ref="M17:N17"/>
    <mergeCell ref="E18:G18"/>
    <mergeCell ref="E19:G19"/>
    <mergeCell ref="E16:G16"/>
    <mergeCell ref="E17:G17"/>
    <mergeCell ref="E20:G20"/>
    <mergeCell ref="E21:G21"/>
    <mergeCell ref="I18:K18"/>
    <mergeCell ref="I19:K19"/>
    <mergeCell ref="I20:K20"/>
    <mergeCell ref="I21:K21"/>
    <mergeCell ref="I16:K16"/>
    <mergeCell ref="I17:K17"/>
    <mergeCell ref="I14:K14"/>
    <mergeCell ref="I15:K15"/>
    <mergeCell ref="I10:K10"/>
    <mergeCell ref="I11:K11"/>
    <mergeCell ref="E14:G14"/>
    <mergeCell ref="E15:G15"/>
    <mergeCell ref="E12:G12"/>
    <mergeCell ref="E13:G13"/>
    <mergeCell ref="M10:N10"/>
    <mergeCell ref="M11:N11"/>
    <mergeCell ref="E11:G11"/>
    <mergeCell ref="M12:N12"/>
    <mergeCell ref="M13:N13"/>
    <mergeCell ref="M14:N14"/>
    <mergeCell ref="M15:N15"/>
    <mergeCell ref="I12:K12"/>
    <mergeCell ref="I13:K13"/>
    <mergeCell ref="A1:O1"/>
    <mergeCell ref="I7:K7"/>
    <mergeCell ref="E7:G7"/>
    <mergeCell ref="E9:G9"/>
    <mergeCell ref="E10:G10"/>
    <mergeCell ref="K3:O3"/>
    <mergeCell ref="K4:O4"/>
    <mergeCell ref="K5:O5"/>
    <mergeCell ref="K6:O6"/>
    <mergeCell ref="E8:G8"/>
    <mergeCell ref="M7:N7"/>
    <mergeCell ref="M8:N8"/>
    <mergeCell ref="M9:N9"/>
    <mergeCell ref="I8:K8"/>
    <mergeCell ref="I9:K9"/>
    <mergeCell ref="M22:N22"/>
    <mergeCell ref="M23:N23"/>
    <mergeCell ref="M24:N24"/>
    <mergeCell ref="M25:N25"/>
    <mergeCell ref="M18:N18"/>
    <mergeCell ref="M19:N19"/>
    <mergeCell ref="M20:N20"/>
    <mergeCell ref="M21:N21"/>
  </mergeCells>
  <phoneticPr fontId="3"/>
  <conditionalFormatting sqref="B8:C25">
    <cfRule type="cellIs" dxfId="1" priority="2" operator="equal">
      <formula>""</formula>
    </cfRule>
  </conditionalFormatting>
  <conditionalFormatting sqref="E8:G25 I8:K25 M8:N25">
    <cfRule type="cellIs" dxfId="0" priority="1" operator="equal">
      <formula>""</formula>
    </cfRule>
  </conditionalFormatting>
  <dataValidations count="3">
    <dataValidation type="list" allowBlank="1" showInputMessage="1" showErrorMessage="1" sqref="D8:D25" xr:uid="{00000000-0002-0000-0200-000000000000}">
      <formula1>$S$8</formula1>
    </dataValidation>
    <dataValidation type="list" allowBlank="1" showInputMessage="1" showErrorMessage="1" sqref="B8:B25" xr:uid="{00000000-0002-0000-0200-000001000000}">
      <formula1>$T$8:$T$13</formula1>
    </dataValidation>
    <dataValidation type="list" allowBlank="1" showInputMessage="1" showErrorMessage="1" sqref="C8:C25" xr:uid="{00000000-0002-0000-0200-000002000000}">
      <formula1>$U$8:$U$9</formula1>
    </dataValidation>
  </dataValidations>
  <pageMargins left="0.39370078740157483" right="0.28000000000000003" top="0.39370078740157483" bottom="0.39370078740157483" header="0.12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ジュニア大会・小学生用</vt:lpstr>
      <vt:lpstr>小学生用申込書　追加2枚目</vt:lpstr>
      <vt:lpstr>小学生用申込書　追加3枚目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Aizawa</dc:creator>
  <cp:keywords/>
  <dc:description/>
  <cp:lastModifiedBy>Miura Masaaki</cp:lastModifiedBy>
  <cp:revision/>
  <cp:lastPrinted>2020-07-16T14:20:10Z</cp:lastPrinted>
  <dcterms:created xsi:type="dcterms:W3CDTF">2014-01-12T13:41:13Z</dcterms:created>
  <dcterms:modified xsi:type="dcterms:W3CDTF">2023-07-27T11:08:57Z</dcterms:modified>
  <cp:category/>
  <cp:contentStatus/>
</cp:coreProperties>
</file>