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北海道実業団バドミントン連盟\社会人・シニア大会\2023　67回社会人・16回シニア大会\16回シニア大会申込書\"/>
    </mc:Choice>
  </mc:AlternateContent>
  <xr:revisionPtr revIDLastSave="0" documentId="13_ncr:1_{67051D13-C63B-4713-9192-4FDBA969896B}" xr6:coauthVersionLast="47" xr6:coauthVersionMax="47" xr10:uidLastSave="{00000000-0000-0000-0000-000000000000}"/>
  <bookViews>
    <workbookView xWindow="-108" yWindow="-108" windowWidth="23256" windowHeight="12456" tabRatio="729" xr2:uid="{00000000-000D-0000-FFFF-FFFF00000000}"/>
  </bookViews>
  <sheets>
    <sheet name="申込集計表 (シニア) " sheetId="18" r:id="rId1"/>
    <sheet name="申込書（シニア）" sheetId="13" r:id="rId2"/>
  </sheets>
  <definedNames>
    <definedName name="_xlnm.Print_Area" localSheetId="0">'申込集計表 (シニア) '!$A$1:$X$52</definedName>
    <definedName name="_xlnm.Print_Area" localSheetId="1">'申込書（シニア）'!$A$1:$Z$56</definedName>
    <definedName name="混合複" localSheetId="1">'申込書（シニア）'!$AG$14:$AG$21</definedName>
    <definedName name="混合複">#REF!</definedName>
    <definedName name="性別" localSheetId="1">'申込書（シニア）'!$AE$12:$AE$13</definedName>
    <definedName name="性別">#REF!</definedName>
    <definedName name="単" localSheetId="1">'申込書（シニア）'!$AE$14:$AE$28</definedName>
    <definedName name="単">#REF!</definedName>
    <definedName name="複" localSheetId="1">'申込書（シニア）'!$AF$14:$AF$28</definedName>
    <definedName name="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7" i="13" l="1"/>
  <c r="W45" i="13"/>
  <c r="W43" i="13"/>
  <c r="W41" i="13"/>
  <c r="W39" i="13"/>
  <c r="W37" i="13"/>
  <c r="W35" i="13"/>
  <c r="W33" i="13"/>
  <c r="W29" i="13"/>
  <c r="W27" i="13"/>
  <c r="W25" i="13"/>
  <c r="W23" i="13"/>
  <c r="W21" i="13"/>
  <c r="W19" i="13"/>
  <c r="W17" i="13"/>
  <c r="W15" i="13"/>
  <c r="W11" i="13"/>
  <c r="W9" i="13"/>
  <c r="W7" i="13"/>
  <c r="W5" i="13"/>
  <c r="T46" i="18" l="1"/>
  <c r="T44" i="18"/>
  <c r="T37" i="18"/>
  <c r="T35" i="18"/>
  <c r="T28" i="18"/>
  <c r="T27" i="18"/>
  <c r="T26" i="18"/>
  <c r="T19" i="18"/>
  <c r="T17" i="18"/>
  <c r="T10" i="18"/>
  <c r="T8" i="18"/>
  <c r="L52" i="18" l="1"/>
  <c r="P52" i="18"/>
  <c r="T51" i="18"/>
  <c r="T50" i="18"/>
  <c r="T49" i="18"/>
  <c r="T48" i="18"/>
  <c r="T47" i="18"/>
  <c r="T45" i="18"/>
  <c r="T43" i="18"/>
  <c r="T42" i="18"/>
  <c r="T41" i="18"/>
  <c r="T40" i="18"/>
  <c r="T39" i="18"/>
  <c r="T38" i="18"/>
  <c r="T36" i="18"/>
  <c r="T34" i="18"/>
  <c r="T33" i="18"/>
  <c r="T32" i="18"/>
  <c r="T31" i="18"/>
  <c r="T30" i="18"/>
  <c r="T29" i="18"/>
  <c r="T25" i="18"/>
  <c r="T24" i="18"/>
  <c r="T23" i="18"/>
  <c r="T22" i="18"/>
  <c r="T21" i="18"/>
  <c r="T20" i="18"/>
  <c r="T18" i="18"/>
  <c r="T16" i="18"/>
  <c r="T15" i="18"/>
  <c r="T14" i="18"/>
  <c r="T13" i="18"/>
  <c r="T12" i="18"/>
  <c r="T11" i="18"/>
  <c r="T9" i="18"/>
  <c r="T7" i="18"/>
  <c r="T52" i="18" l="1"/>
</calcChain>
</file>

<file path=xl/sharedStrings.xml><?xml version="1.0" encoding="utf-8"?>
<sst xmlns="http://schemas.openxmlformats.org/spreadsheetml/2006/main" count="318" uniqueCount="156">
  <si>
    <t>種目</t>
    <rPh sb="0" eb="2">
      <t>シュモク</t>
    </rPh>
    <phoneticPr fontId="2"/>
  </si>
  <si>
    <t>円</t>
    <rPh sb="0" eb="1">
      <t>エン</t>
    </rPh>
    <phoneticPr fontId="2"/>
  </si>
  <si>
    <t>地区協会名</t>
    <rPh sb="0" eb="2">
      <t>チク</t>
    </rPh>
    <rPh sb="2" eb="4">
      <t>キョウカイ</t>
    </rPh>
    <rPh sb="4" eb="5">
      <t>メイ</t>
    </rPh>
    <phoneticPr fontId="2"/>
  </si>
  <si>
    <t>登録番号</t>
    <rPh sb="0" eb="2">
      <t>トウロク</t>
    </rPh>
    <rPh sb="2" eb="4">
      <t>バンゴウ</t>
    </rPh>
    <phoneticPr fontId="2"/>
  </si>
  <si>
    <t>4/1の満年齢</t>
    <rPh sb="4" eb="5">
      <t>マン</t>
    </rPh>
    <rPh sb="5" eb="7">
      <t>ネンレイ</t>
    </rPh>
    <phoneticPr fontId="2"/>
  </si>
  <si>
    <t>様</t>
    <rPh sb="0" eb="1">
      <t>サマ</t>
    </rPh>
    <phoneticPr fontId="2"/>
  </si>
  <si>
    <t>所　　　属</t>
    <rPh sb="0" eb="1">
      <t>トコロ</t>
    </rPh>
    <rPh sb="4" eb="5">
      <t>ゾク</t>
    </rPh>
    <phoneticPr fontId="2"/>
  </si>
  <si>
    <t>氏　　　　名</t>
    <rPh sb="0" eb="1">
      <t xml:space="preserve"> フ　　リ　　ガ　　ナ　</t>
    </rPh>
    <phoneticPr fontId="10"/>
  </si>
  <si>
    <t>領　収　書</t>
    <rPh sb="0" eb="1">
      <t>リョウ</t>
    </rPh>
    <rPh sb="2" eb="3">
      <t>オサム</t>
    </rPh>
    <rPh sb="4" eb="5">
      <t>ショ</t>
    </rPh>
    <phoneticPr fontId="2"/>
  </si>
  <si>
    <t>※年齢は自動計算</t>
    <rPh sb="1" eb="3">
      <t>ネンレイ</t>
    </rPh>
    <rPh sb="4" eb="6">
      <t>ジドウ</t>
    </rPh>
    <rPh sb="6" eb="8">
      <t>ケイサン</t>
    </rPh>
    <phoneticPr fontId="10"/>
  </si>
  <si>
    <t>30MS</t>
    <phoneticPr fontId="10"/>
  </si>
  <si>
    <t>40MS</t>
    <phoneticPr fontId="10"/>
  </si>
  <si>
    <t>50MS</t>
    <phoneticPr fontId="10"/>
  </si>
  <si>
    <t>55MS</t>
    <phoneticPr fontId="10"/>
  </si>
  <si>
    <t>60MS</t>
    <phoneticPr fontId="10"/>
  </si>
  <si>
    <t>65MS</t>
    <phoneticPr fontId="10"/>
  </si>
  <si>
    <t>70MS</t>
    <phoneticPr fontId="10"/>
  </si>
  <si>
    <t>30WS</t>
    <phoneticPr fontId="10"/>
  </si>
  <si>
    <t>40WS</t>
    <phoneticPr fontId="10"/>
  </si>
  <si>
    <t>50WS</t>
    <phoneticPr fontId="10"/>
  </si>
  <si>
    <t>55WS</t>
    <phoneticPr fontId="10"/>
  </si>
  <si>
    <t>60WS</t>
    <phoneticPr fontId="10"/>
  </si>
  <si>
    <t>65WS</t>
    <phoneticPr fontId="10"/>
  </si>
  <si>
    <t>70WS</t>
    <phoneticPr fontId="10"/>
  </si>
  <si>
    <t>30MD</t>
    <phoneticPr fontId="10"/>
  </si>
  <si>
    <t>50MD</t>
    <phoneticPr fontId="10"/>
  </si>
  <si>
    <t>55MD</t>
    <phoneticPr fontId="10"/>
  </si>
  <si>
    <t>60MD</t>
    <phoneticPr fontId="10"/>
  </si>
  <si>
    <t>65MD</t>
    <phoneticPr fontId="10"/>
  </si>
  <si>
    <t>70MD</t>
    <phoneticPr fontId="10"/>
  </si>
  <si>
    <t>30WD</t>
    <phoneticPr fontId="10"/>
  </si>
  <si>
    <t>40WD</t>
    <phoneticPr fontId="10"/>
  </si>
  <si>
    <t>50WD</t>
    <phoneticPr fontId="10"/>
  </si>
  <si>
    <t>55WD</t>
    <phoneticPr fontId="10"/>
  </si>
  <si>
    <t>60WD</t>
    <phoneticPr fontId="10"/>
  </si>
  <si>
    <t>65WD</t>
    <phoneticPr fontId="10"/>
  </si>
  <si>
    <t>70WD</t>
    <phoneticPr fontId="10"/>
  </si>
  <si>
    <t>30XD</t>
    <phoneticPr fontId="10"/>
  </si>
  <si>
    <t>50XD</t>
    <phoneticPr fontId="10"/>
  </si>
  <si>
    <t>55XD</t>
    <phoneticPr fontId="10"/>
  </si>
  <si>
    <t>60XD</t>
    <phoneticPr fontId="10"/>
  </si>
  <si>
    <t>65XD</t>
    <phoneticPr fontId="10"/>
  </si>
  <si>
    <t>70XD</t>
    <phoneticPr fontId="10"/>
  </si>
  <si>
    <t>生年月日
(例:1990/1/1)</t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2"/>
  </si>
  <si>
    <t>※生年月日は例のとおり入力してください。</t>
    <rPh sb="1" eb="3">
      <t>セイネン</t>
    </rPh>
    <rPh sb="3" eb="5">
      <t>ガッピ</t>
    </rPh>
    <rPh sb="6" eb="7">
      <t>レイ</t>
    </rPh>
    <rPh sb="11" eb="13">
      <t>ニュウリョク</t>
    </rPh>
    <phoneticPr fontId="10"/>
  </si>
  <si>
    <t>地区</t>
    <rPh sb="0" eb="2">
      <t>チク</t>
    </rPh>
    <phoneticPr fontId="2"/>
  </si>
  <si>
    <t>№</t>
    <phoneticPr fontId="2"/>
  </si>
  <si>
    <t>種目〔　単　〕</t>
    <rPh sb="0" eb="2">
      <t>シュモク</t>
    </rPh>
    <rPh sb="4" eb="5">
      <t>タン</t>
    </rPh>
    <phoneticPr fontId="2"/>
  </si>
  <si>
    <t>種目〔　複　〕</t>
    <rPh sb="0" eb="2">
      <t>シュモク</t>
    </rPh>
    <rPh sb="4" eb="5">
      <t>フク</t>
    </rPh>
    <phoneticPr fontId="2"/>
  </si>
  <si>
    <t>種目〔　混合複　〕</t>
    <rPh sb="0" eb="2">
      <t>シュモク</t>
    </rPh>
    <rPh sb="4" eb="6">
      <t>コンゴウ</t>
    </rPh>
    <rPh sb="6" eb="7">
      <t>フク</t>
    </rPh>
    <phoneticPr fontId="2"/>
  </si>
  <si>
    <t>北海道実業団バドミントン連盟代理　　　 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21" eb="22">
      <t>イン</t>
    </rPh>
    <phoneticPr fontId="2"/>
  </si>
  <si>
    <t>※4/1の満年齢は自動計算されます。</t>
    <rPh sb="5" eb="6">
      <t>マン</t>
    </rPh>
    <rPh sb="6" eb="8">
      <t>ネンレイ</t>
    </rPh>
    <rPh sb="9" eb="11">
      <t>ジドウ</t>
    </rPh>
    <rPh sb="11" eb="13">
      <t>ケイサン</t>
    </rPh>
    <phoneticPr fontId="10"/>
  </si>
  <si>
    <t>組</t>
    <rPh sb="0" eb="1">
      <t>クミ</t>
    </rPh>
    <phoneticPr fontId="2"/>
  </si>
  <si>
    <t>30歳以上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</si>
  <si>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</si>
  <si>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55歳以上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</si>
  <si>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</si>
  <si>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</si>
  <si>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</si>
  <si>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人</t>
    <rPh sb="0" eb="1">
      <t>ニン</t>
    </rPh>
    <phoneticPr fontId="2"/>
  </si>
  <si>
    <t>参加料</t>
    <rPh sb="0" eb="2">
      <t>サンカ</t>
    </rPh>
    <rPh sb="2" eb="3">
      <t>リョウ</t>
    </rPh>
    <phoneticPr fontId="2"/>
  </si>
  <si>
    <t>混合ダブルス</t>
    <rPh sb="0" eb="2">
      <t>コンゴウ</t>
    </rPh>
    <phoneticPr fontId="2"/>
  </si>
  <si>
    <t>（40XD）</t>
  </si>
  <si>
    <t>（50XD）</t>
  </si>
  <si>
    <t>（55XD）</t>
  </si>
  <si>
    <t>（60XD）</t>
  </si>
  <si>
    <t>（65XD）</t>
  </si>
  <si>
    <t>（70XD）</t>
  </si>
  <si>
    <t>男子ダブルス</t>
    <rPh sb="0" eb="2">
      <t>ダンシ</t>
    </rPh>
    <phoneticPr fontId="2"/>
  </si>
  <si>
    <t>40歳以上</t>
    <rPh sb="2" eb="3">
      <t>トシ</t>
    </rPh>
    <rPh sb="3" eb="5">
      <t>イジョウ</t>
    </rPh>
    <phoneticPr fontId="2"/>
  </si>
  <si>
    <t>（65MD）</t>
  </si>
  <si>
    <t>（70MD）</t>
  </si>
  <si>
    <t>女子ダブルス</t>
    <rPh sb="0" eb="2">
      <t>ジョシ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</si>
  <si>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</si>
  <si>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</si>
  <si>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（30ＭS）</t>
  </si>
  <si>
    <t>（40ＭS）</t>
  </si>
  <si>
    <t>（50ＭS）</t>
  </si>
  <si>
    <t>（55ＭS）</t>
  </si>
  <si>
    <t>（60ＭS）</t>
  </si>
  <si>
    <t>（65MS）</t>
  </si>
  <si>
    <t>（70MS）</t>
  </si>
  <si>
    <t>（30WS）</t>
  </si>
  <si>
    <t>（40WS）</t>
  </si>
  <si>
    <t>（50WS）</t>
  </si>
  <si>
    <t>（55WS）</t>
  </si>
  <si>
    <t>（60WS）</t>
  </si>
  <si>
    <t>（65WS）</t>
  </si>
  <si>
    <t>（70WS）</t>
  </si>
  <si>
    <t>（30ＭD）</t>
  </si>
  <si>
    <t>（40ＭD）</t>
  </si>
  <si>
    <t>（50ＭD）</t>
  </si>
  <si>
    <t>（55ＭD）</t>
  </si>
  <si>
    <t>（60ＭD）</t>
  </si>
  <si>
    <t>（30WD）</t>
  </si>
  <si>
    <t>（40WD）</t>
  </si>
  <si>
    <t>（50WD）</t>
  </si>
  <si>
    <t>（55WD）</t>
  </si>
  <si>
    <t>（60WD）</t>
  </si>
  <si>
    <t>（65WD）</t>
  </si>
  <si>
    <t>（70WD）</t>
  </si>
  <si>
    <t>（30XD）</t>
  </si>
  <si>
    <t>参加人(組)数</t>
    <rPh sb="0" eb="2">
      <t>サンカ</t>
    </rPh>
    <rPh sb="2" eb="3">
      <t>ヒト</t>
    </rPh>
    <rPh sb="4" eb="5">
      <t>クミ</t>
    </rPh>
    <rPh sb="6" eb="7">
      <t>カズ</t>
    </rPh>
    <phoneticPr fontId="2"/>
  </si>
  <si>
    <t>合　計</t>
    <rPh sb="0" eb="1">
      <t>ゴウ</t>
    </rPh>
    <rPh sb="2" eb="3">
      <t>ケイ</t>
    </rPh>
    <phoneticPr fontId="2"/>
  </si>
  <si>
    <t>種　目</t>
    <rPh sb="0" eb="1">
      <t>タネ</t>
    </rPh>
    <rPh sb="2" eb="3">
      <t>メ</t>
    </rPh>
    <phoneticPr fontId="2"/>
  </si>
  <si>
    <t>※参加人(組)数を入力すると金額が計算されます。</t>
    <rPh sb="1" eb="3">
      <t>サンカ</t>
    </rPh>
    <rPh sb="3" eb="4">
      <t>ニン</t>
    </rPh>
    <rPh sb="5" eb="6">
      <t>クミ</t>
    </rPh>
    <rPh sb="7" eb="8">
      <t>スウ</t>
    </rPh>
    <rPh sb="9" eb="11">
      <t>ニュウリョク</t>
    </rPh>
    <rPh sb="14" eb="16">
      <t>キンガク</t>
    </rPh>
    <rPh sb="17" eb="19">
      <t>ケイサン</t>
    </rPh>
    <phoneticPr fontId="2"/>
  </si>
  <si>
    <t>申込責任者</t>
    <rPh sb="0" eb="5">
      <t>モウシコミセキニンシャ</t>
    </rPh>
    <phoneticPr fontId="2"/>
  </si>
  <si>
    <t>〒</t>
    <phoneticPr fontId="2"/>
  </si>
  <si>
    <t>申込責任者住所</t>
    <rPh sb="0" eb="5">
      <t>モウシコミセキニンシャ</t>
    </rPh>
    <rPh sb="5" eb="7">
      <t>ジュウショ</t>
    </rPh>
    <phoneticPr fontId="2"/>
  </si>
  <si>
    <t>申込責任者
連絡先（携帯）</t>
    <rPh sb="0" eb="5">
      <t>モウシコミセキニンシャ</t>
    </rPh>
    <rPh sb="6" eb="9">
      <t>レンラクサキ</t>
    </rPh>
    <rPh sb="10" eb="12">
      <t>ケイタイ</t>
    </rPh>
    <phoneticPr fontId="2"/>
  </si>
  <si>
    <t>申込責任者
ﾒｰﾙｱﾄﾞﾚｽ</t>
    <rPh sb="0" eb="5">
      <t>モウシコミセキニンシャ</t>
    </rPh>
    <phoneticPr fontId="2"/>
  </si>
  <si>
    <t>※申込内容確認等で連絡する場合があるので、確実に連絡がつく電話番号とアドレスを記入すること。</t>
    <rPh sb="1" eb="3">
      <t>モウシコミ</t>
    </rPh>
    <rPh sb="3" eb="5">
      <t>ナイヨウ</t>
    </rPh>
    <rPh sb="5" eb="7">
      <t>カクニン</t>
    </rPh>
    <rPh sb="7" eb="8">
      <t>トウ</t>
    </rPh>
    <rPh sb="9" eb="11">
      <t>レンラク</t>
    </rPh>
    <rPh sb="13" eb="15">
      <t>バアイ</t>
    </rPh>
    <rPh sb="21" eb="23">
      <t>カクジツ</t>
    </rPh>
    <rPh sb="24" eb="26">
      <t>レンラク</t>
    </rPh>
    <rPh sb="29" eb="31">
      <t>デンワ</t>
    </rPh>
    <rPh sb="31" eb="33">
      <t>バンゴウ</t>
    </rPh>
    <rPh sb="39" eb="41">
      <t>キニュウ</t>
    </rPh>
    <phoneticPr fontId="2"/>
  </si>
  <si>
    <t>￥</t>
    <phoneticPr fontId="2"/>
  </si>
  <si>
    <t>札幌</t>
    <rPh sb="0" eb="2">
      <t>サッポロ</t>
    </rPh>
    <phoneticPr fontId="2"/>
  </si>
  <si>
    <t>旭川</t>
    <rPh sb="0" eb="2">
      <t>アサヒカワ</t>
    </rPh>
    <phoneticPr fontId="2"/>
  </si>
  <si>
    <t>函館</t>
    <rPh sb="0" eb="2">
      <t>ハコダテ</t>
    </rPh>
    <phoneticPr fontId="2"/>
  </si>
  <si>
    <t>苫小牧</t>
    <rPh sb="0" eb="3">
      <t>トマコマイ</t>
    </rPh>
    <phoneticPr fontId="2"/>
  </si>
  <si>
    <t>室蘭</t>
    <rPh sb="0" eb="2">
      <t>ムロラン</t>
    </rPh>
    <phoneticPr fontId="2"/>
  </si>
  <si>
    <t>北空知</t>
    <rPh sb="0" eb="1">
      <t>キタ</t>
    </rPh>
    <rPh sb="1" eb="3">
      <t>ソラチ</t>
    </rPh>
    <phoneticPr fontId="2"/>
  </si>
  <si>
    <t>南空知</t>
    <rPh sb="0" eb="1">
      <t>ミナミ</t>
    </rPh>
    <rPh sb="1" eb="3">
      <t>ソラチ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</si>
  <si>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</si>
  <si>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</si>
  <si>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</si>
  <si>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名寄</t>
    <rPh sb="0" eb="2">
      <t>ナヨロ</t>
    </rPh>
    <phoneticPr fontId="2"/>
  </si>
  <si>
    <t>小樽</t>
    <rPh sb="0" eb="2">
      <t>オタル</t>
    </rPh>
    <phoneticPr fontId="2"/>
  </si>
  <si>
    <t>※シート保護のパスワードはありません。</t>
    <rPh sb="4" eb="6">
      <t>ホゴ</t>
    </rPh>
    <phoneticPr fontId="2"/>
  </si>
  <si>
    <t>35歳以上</t>
    <rPh sb="2" eb="3">
      <t>トシ</t>
    </rPh>
    <rPh sb="3" eb="5">
      <t>イジョウ</t>
    </rPh>
    <phoneticPr fontId="2"/>
  </si>
  <si>
    <t>（35ＭS）</t>
    <phoneticPr fontId="2"/>
  </si>
  <si>
    <t>45歳以上</t>
    <rPh sb="2" eb="3">
      <t>トシ</t>
    </rPh>
    <rPh sb="3" eb="5">
      <t>イジョウ</t>
    </rPh>
    <phoneticPr fontId="2"/>
  </si>
  <si>
    <t>（45ＭS）</t>
    <phoneticPr fontId="2"/>
  </si>
  <si>
    <t>（35WS）</t>
    <phoneticPr fontId="2"/>
  </si>
  <si>
    <t>（45WS）</t>
    <phoneticPr fontId="2"/>
  </si>
  <si>
    <t>（35ＭD）</t>
    <phoneticPr fontId="2"/>
  </si>
  <si>
    <t>（45ＭD）</t>
    <phoneticPr fontId="2"/>
  </si>
  <si>
    <t>（35WD）</t>
    <phoneticPr fontId="2"/>
  </si>
  <si>
    <t>（45WD）</t>
    <phoneticPr fontId="2"/>
  </si>
  <si>
    <t>（35XD）</t>
    <phoneticPr fontId="2"/>
  </si>
  <si>
    <t>（45XD）</t>
    <phoneticPr fontId="2"/>
  </si>
  <si>
    <t>35MS</t>
    <phoneticPr fontId="10"/>
  </si>
  <si>
    <t>35MD</t>
    <phoneticPr fontId="10"/>
  </si>
  <si>
    <t>35XD</t>
    <phoneticPr fontId="10"/>
  </si>
  <si>
    <t>40MD</t>
    <phoneticPr fontId="10"/>
  </si>
  <si>
    <t>40XD</t>
    <phoneticPr fontId="10"/>
  </si>
  <si>
    <t>45MS</t>
    <phoneticPr fontId="10"/>
  </si>
  <si>
    <t>45MD</t>
    <phoneticPr fontId="10"/>
  </si>
  <si>
    <t>45XD</t>
    <phoneticPr fontId="10"/>
  </si>
  <si>
    <t>35WS</t>
    <phoneticPr fontId="10"/>
  </si>
  <si>
    <t>45WS</t>
    <phoneticPr fontId="10"/>
  </si>
  <si>
    <t>35WD</t>
    <phoneticPr fontId="10"/>
  </si>
  <si>
    <t>45WD</t>
    <phoneticPr fontId="10"/>
  </si>
  <si>
    <t>第１６回北海道シニアバドミントン選手権大会【参加申込集計表】</t>
    <rPh sb="0" eb="1">
      <t>ダイ</t>
    </rPh>
    <rPh sb="3" eb="4">
      <t>カイ</t>
    </rPh>
    <rPh sb="4" eb="7">
      <t>ホ</t>
    </rPh>
    <rPh sb="16" eb="19">
      <t>センシュケン</t>
    </rPh>
    <rPh sb="19" eb="21">
      <t>タイカイ</t>
    </rPh>
    <phoneticPr fontId="2"/>
  </si>
  <si>
    <t>第１６回北海道シニアバドミントン選手権大会　【参加申込書】</t>
    <rPh sb="0" eb="1">
      <t>ダイ</t>
    </rPh>
    <rPh sb="3" eb="4">
      <t>カイ</t>
    </rPh>
    <rPh sb="4" eb="7">
      <t>ホ</t>
    </rPh>
    <rPh sb="16" eb="19">
      <t>センシュケン</t>
    </rPh>
    <rPh sb="19" eb="21">
      <t>タイカイ</t>
    </rPh>
    <rPh sb="23" eb="25">
      <t>サンカ</t>
    </rPh>
    <rPh sb="25" eb="27">
      <t>モウシコミ</t>
    </rPh>
    <rPh sb="27" eb="28">
      <t>ショ</t>
    </rPh>
    <phoneticPr fontId="2"/>
  </si>
  <si>
    <t>2023年　　月　　日</t>
    <rPh sb="4" eb="5">
      <t>ネン</t>
    </rPh>
    <rPh sb="7" eb="8">
      <t>ツキ</t>
    </rPh>
    <rPh sb="10" eb="11">
      <t>ヒ</t>
    </rPh>
    <phoneticPr fontId="2"/>
  </si>
  <si>
    <t>参加
希望</t>
    <rPh sb="0" eb="2">
      <t>サンカ</t>
    </rPh>
    <rPh sb="3" eb="5">
      <t>キボウ</t>
    </rPh>
    <phoneticPr fontId="2"/>
  </si>
  <si>
    <t>※ 日本スポーツマスターズ 202３福井大会参加希望者は参加希望欄に○を記入してください。</t>
    <rPh sb="18" eb="20">
      <t>フクイ</t>
    </rPh>
    <rPh sb="20" eb="22">
      <t>タイカイ</t>
    </rPh>
    <phoneticPr fontId="2"/>
  </si>
  <si>
    <t>第1６回北海道シニアバドミントン選手権大会参加料として</t>
    <rPh sb="0" eb="1">
      <t>ダイ</t>
    </rPh>
    <rPh sb="3" eb="4">
      <t>カイ</t>
    </rPh>
    <rPh sb="4" eb="7">
      <t>ホッカイドウ</t>
    </rPh>
    <rPh sb="16" eb="19">
      <t>センシュケン</t>
    </rPh>
    <rPh sb="19" eb="21">
      <t>タイカイ</t>
    </rPh>
    <rPh sb="21" eb="24">
      <t>サンカリョウ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</si>
</sst>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trike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12" fillId="0" borderId="10" xfId="0" applyFont="1" applyBorder="1"/>
    <xf numFmtId="0" fontId="11" fillId="0" borderId="10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38" fontId="6" fillId="0" borderId="15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34" xfId="1" applyFont="1" applyFill="1" applyBorder="1" applyAlignment="1" applyProtection="1">
      <alignment vertical="center"/>
    </xf>
    <xf numFmtId="38" fontId="6" fillId="0" borderId="35" xfId="1" applyFont="1" applyFill="1" applyBorder="1" applyAlignment="1" applyProtection="1">
      <alignment vertical="center"/>
    </xf>
    <xf numFmtId="0" fontId="8" fillId="0" borderId="88" xfId="0" applyFont="1" applyBorder="1" applyAlignment="1">
      <alignment horizontal="left" vertical="center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vertical="center"/>
      <protection locked="0"/>
    </xf>
    <xf numFmtId="38" fontId="6" fillId="0" borderId="27" xfId="1" applyFont="1" applyFill="1" applyBorder="1" applyAlignment="1" applyProtection="1">
      <alignment vertical="center"/>
    </xf>
    <xf numFmtId="38" fontId="6" fillId="0" borderId="28" xfId="1" applyFont="1" applyFill="1" applyBorder="1" applyAlignment="1" applyProtection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6" fillId="0" borderId="36" xfId="0" applyFont="1" applyBorder="1" applyAlignment="1">
      <alignment horizontal="center" vertical="center"/>
    </xf>
    <xf numFmtId="38" fontId="6" fillId="0" borderId="49" xfId="1" applyFont="1" applyFill="1" applyBorder="1" applyAlignment="1" applyProtection="1">
      <alignment vertical="center"/>
    </xf>
    <xf numFmtId="38" fontId="6" fillId="0" borderId="66" xfId="1" applyFont="1" applyFill="1" applyBorder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77" fontId="6" fillId="0" borderId="39" xfId="0" applyNumberFormat="1" applyFont="1" applyBorder="1" applyAlignment="1">
      <alignment vertical="center"/>
    </xf>
    <xf numFmtId="177" fontId="6" fillId="0" borderId="40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176" fontId="6" fillId="0" borderId="39" xfId="0" applyNumberFormat="1" applyFont="1" applyBorder="1" applyAlignment="1">
      <alignment vertical="center"/>
    </xf>
    <xf numFmtId="176" fontId="6" fillId="0" borderId="40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 shrinkToFit="1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6" xfId="0" applyFont="1" applyBorder="1" applyAlignment="1" applyProtection="1">
      <alignment horizontal="center"/>
      <protection locked="0"/>
    </xf>
    <xf numFmtId="0" fontId="9" fillId="0" borderId="45" xfId="0" applyFont="1" applyBorder="1" applyAlignment="1">
      <alignment horizontal="center" vertical="center" wrapText="1" shrinkToFit="1"/>
    </xf>
    <xf numFmtId="0" fontId="9" fillId="0" borderId="46" xfId="0" applyFont="1" applyBorder="1" applyAlignment="1">
      <alignment horizontal="center" vertical="center" shrinkToFit="1"/>
    </xf>
    <xf numFmtId="176" fontId="5" fillId="0" borderId="44" xfId="0" applyNumberFormat="1" applyFont="1" applyBorder="1" applyAlignment="1">
      <alignment horizontal="center" vertical="center"/>
    </xf>
    <xf numFmtId="176" fontId="5" fillId="0" borderId="84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85" xfId="0" applyNumberFormat="1" applyFont="1" applyBorder="1" applyAlignment="1">
      <alignment horizontal="center" vertical="center"/>
    </xf>
    <xf numFmtId="176" fontId="5" fillId="0" borderId="83" xfId="0" applyNumberFormat="1" applyFont="1" applyBorder="1" applyAlignment="1">
      <alignment horizontal="center" vertical="center"/>
    </xf>
    <xf numFmtId="176" fontId="5" fillId="0" borderId="86" xfId="0" applyNumberFormat="1" applyFont="1" applyBorder="1" applyAlignment="1">
      <alignment horizontal="center" vertical="center"/>
    </xf>
    <xf numFmtId="0" fontId="4" fillId="0" borderId="87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wrapText="1" shrinkToFit="1"/>
    </xf>
    <xf numFmtId="0" fontId="8" fillId="0" borderId="37" xfId="0" applyFont="1" applyBorder="1" applyAlignment="1">
      <alignment horizontal="center" vertical="center" wrapText="1" shrinkToFit="1"/>
    </xf>
    <xf numFmtId="176" fontId="5" fillId="0" borderId="47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/>
    </xf>
    <xf numFmtId="176" fontId="5" fillId="0" borderId="66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 applyProtection="1">
      <alignment horizontal="center" vertical="center" shrinkToFit="1"/>
      <protection locked="0"/>
    </xf>
    <xf numFmtId="49" fontId="9" fillId="0" borderId="44" xfId="0" applyNumberFormat="1" applyFont="1" applyBorder="1" applyAlignment="1" applyProtection="1">
      <alignment horizontal="center" vertical="center" shrinkToFit="1"/>
      <protection locked="0"/>
    </xf>
    <xf numFmtId="14" fontId="5" fillId="0" borderId="43" xfId="0" applyNumberFormat="1" applyFont="1" applyBorder="1" applyAlignment="1" applyProtection="1">
      <alignment horizontal="center" vertical="center" shrinkToFit="1"/>
      <protection locked="0"/>
    </xf>
    <xf numFmtId="14" fontId="5" fillId="0" borderId="44" xfId="0" applyNumberFormat="1" applyFont="1" applyBorder="1" applyAlignment="1" applyProtection="1">
      <alignment horizontal="center" vertical="center" shrinkToFit="1"/>
      <protection locked="0"/>
    </xf>
    <xf numFmtId="176" fontId="5" fillId="0" borderId="5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7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14" fontId="5" fillId="0" borderId="47" xfId="0" applyNumberFormat="1" applyFont="1" applyBorder="1" applyAlignment="1" applyProtection="1">
      <alignment horizontal="center" vertical="center" shrinkToFit="1"/>
      <protection locked="0"/>
    </xf>
    <xf numFmtId="14" fontId="5" fillId="0" borderId="14" xfId="0" applyNumberFormat="1" applyFont="1" applyBorder="1" applyAlignment="1" applyProtection="1">
      <alignment horizontal="center" vertical="center" shrinkToFit="1"/>
      <protection locked="0"/>
    </xf>
    <xf numFmtId="14" fontId="5" fillId="0" borderId="61" xfId="0" applyNumberFormat="1" applyFont="1" applyBorder="1" applyAlignment="1" applyProtection="1">
      <alignment horizontal="center" vertical="center" shrinkToFit="1"/>
      <protection locked="0"/>
    </xf>
    <xf numFmtId="14" fontId="5" fillId="0" borderId="72" xfId="0" applyNumberFormat="1" applyFont="1" applyBorder="1" applyAlignment="1" applyProtection="1">
      <alignment horizontal="center" vertical="center" shrinkToFit="1"/>
      <protection locked="0"/>
    </xf>
    <xf numFmtId="14" fontId="5" fillId="0" borderId="10" xfId="0" applyNumberFormat="1" applyFont="1" applyBorder="1" applyAlignment="1" applyProtection="1">
      <alignment horizontal="center" vertical="center" shrinkToFit="1"/>
      <protection locked="0"/>
    </xf>
    <xf numFmtId="14" fontId="5" fillId="0" borderId="73" xfId="0" applyNumberFormat="1" applyFont="1" applyBorder="1" applyAlignment="1" applyProtection="1">
      <alignment horizontal="center" vertical="center" shrinkToFit="1"/>
      <protection locked="0"/>
    </xf>
    <xf numFmtId="49" fontId="9" fillId="0" borderId="79" xfId="0" applyNumberFormat="1" applyFont="1" applyBorder="1" applyAlignment="1" applyProtection="1">
      <alignment horizontal="center" vertical="center" shrinkToFit="1"/>
      <protection locked="0"/>
    </xf>
    <xf numFmtId="49" fontId="9" fillId="0" borderId="80" xfId="0" applyNumberFormat="1" applyFont="1" applyBorder="1" applyAlignment="1" applyProtection="1">
      <alignment horizontal="center" vertical="center" shrinkToFit="1"/>
      <protection locked="0"/>
    </xf>
    <xf numFmtId="49" fontId="9" fillId="0" borderId="81" xfId="0" applyNumberFormat="1" applyFont="1" applyBorder="1" applyAlignment="1" applyProtection="1">
      <alignment horizontal="center" vertical="center" shrinkToFit="1"/>
      <protection locked="0"/>
    </xf>
    <xf numFmtId="49" fontId="9" fillId="0" borderId="49" xfId="0" applyNumberFormat="1" applyFont="1" applyBorder="1" applyAlignment="1" applyProtection="1">
      <alignment horizontal="center" vertical="center" shrinkToFit="1"/>
      <protection locked="0"/>
    </xf>
    <xf numFmtId="49" fontId="9" fillId="0" borderId="66" xfId="0" applyNumberFormat="1" applyFont="1" applyBorder="1" applyAlignment="1" applyProtection="1">
      <alignment horizontal="center" vertical="center" shrinkToFit="1"/>
      <protection locked="0"/>
    </xf>
    <xf numFmtId="49" fontId="9" fillId="0" borderId="62" xfId="0" applyNumberFormat="1" applyFont="1" applyBorder="1" applyAlignment="1" applyProtection="1">
      <alignment horizontal="center" vertical="center" shrinkToFit="1"/>
      <protection locked="0"/>
    </xf>
    <xf numFmtId="14" fontId="5" fillId="0" borderId="79" xfId="0" applyNumberFormat="1" applyFont="1" applyBorder="1" applyAlignment="1" applyProtection="1">
      <alignment horizontal="center" vertical="center" shrinkToFit="1"/>
      <protection locked="0"/>
    </xf>
    <xf numFmtId="14" fontId="5" fillId="0" borderId="80" xfId="0" applyNumberFormat="1" applyFont="1" applyBorder="1" applyAlignment="1" applyProtection="1">
      <alignment horizontal="center" vertical="center" shrinkToFit="1"/>
      <protection locked="0"/>
    </xf>
    <xf numFmtId="14" fontId="5" fillId="0" borderId="81" xfId="0" applyNumberFormat="1" applyFont="1" applyBorder="1" applyAlignment="1" applyProtection="1">
      <alignment horizontal="center" vertical="center" shrinkToFit="1"/>
      <protection locked="0"/>
    </xf>
    <xf numFmtId="14" fontId="5" fillId="0" borderId="49" xfId="0" applyNumberFormat="1" applyFont="1" applyBorder="1" applyAlignment="1" applyProtection="1">
      <alignment horizontal="center" vertical="center" shrinkToFit="1"/>
      <protection locked="0"/>
    </xf>
    <xf numFmtId="14" fontId="5" fillId="0" borderId="66" xfId="0" applyNumberFormat="1" applyFont="1" applyBorder="1" applyAlignment="1" applyProtection="1">
      <alignment horizontal="center" vertical="center" shrinkToFit="1"/>
      <protection locked="0"/>
    </xf>
    <xf numFmtId="14" fontId="5" fillId="0" borderId="62" xfId="0" applyNumberFormat="1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4" fontId="5" fillId="0" borderId="78" xfId="0" applyNumberFormat="1" applyFont="1" applyBorder="1" applyAlignment="1" applyProtection="1">
      <alignment horizontal="center" vertical="center" shrinkToFit="1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 shrinkToFit="1"/>
    </xf>
    <xf numFmtId="49" fontId="9" fillId="0" borderId="47" xfId="0" applyNumberFormat="1" applyFont="1" applyBorder="1" applyAlignment="1" applyProtection="1">
      <alignment horizontal="center" vertical="center" shrinkToFit="1"/>
      <protection locked="0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61" xfId="0" applyNumberFormat="1" applyFont="1" applyBorder="1" applyAlignment="1" applyProtection="1">
      <alignment horizontal="center" vertical="center" shrinkToFit="1"/>
      <protection locked="0"/>
    </xf>
    <xf numFmtId="49" fontId="9" fillId="0" borderId="78" xfId="0" applyNumberFormat="1" applyFont="1" applyBorder="1" applyAlignment="1" applyProtection="1">
      <alignment horizontal="center" vertical="center" shrinkToFit="1"/>
      <protection locked="0"/>
    </xf>
    <xf numFmtId="49" fontId="9" fillId="0" borderId="72" xfId="0" applyNumberFormat="1" applyFont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0" borderId="73" xfId="0" applyNumberFormat="1" applyFont="1" applyBorder="1" applyAlignment="1" applyProtection="1">
      <alignment horizontal="center" vertical="center" shrinkToFit="1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14" fontId="5" fillId="0" borderId="82" xfId="0" applyNumberFormat="1" applyFont="1" applyBorder="1" applyAlignment="1" applyProtection="1">
      <alignment horizontal="center" vertical="center" shrinkToFit="1"/>
      <protection locked="0"/>
    </xf>
    <xf numFmtId="0" fontId="5" fillId="0" borderId="66" xfId="0" applyFont="1" applyBorder="1" applyProtection="1">
      <protection locked="0"/>
    </xf>
    <xf numFmtId="49" fontId="9" fillId="0" borderId="82" xfId="0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52"/>
  <sheetViews>
    <sheetView tabSelected="1" view="pageBreakPreview" zoomScaleNormal="100" zoomScaleSheetLayoutView="100" workbookViewId="0">
      <selection activeCell="A6" sqref="A6:O6"/>
    </sheetView>
  </sheetViews>
  <sheetFormatPr defaultColWidth="9" defaultRowHeight="24.6" customHeight="1" x14ac:dyDescent="0.2"/>
  <cols>
    <col min="1" max="26" width="3.6640625" style="34" customWidth="1"/>
    <col min="27" max="39" width="5.6640625" style="34" customWidth="1"/>
    <col min="40" max="16384" width="9" style="34"/>
  </cols>
  <sheetData>
    <row r="1" spans="1:39" ht="22.95" customHeight="1" x14ac:dyDescent="0.2">
      <c r="A1" s="85" t="s">
        <v>150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2"/>
      <c r="Z1" s="2"/>
      <c r="AA1" s="4"/>
    </row>
    <row r="2" spans="1:39" ht="22.5" customHeight="1" x14ac:dyDescent="0.2">
      <c r="A2" s="82" t="s">
        <v>2</v>
      </c>
      <c r="B2" s="82"/>
      <c r="C2" s="82"/>
      <c r="D2" s="82"/>
      <c r="E2" s="82"/>
      <c r="F2" s="82"/>
      <c r="G2" s="83"/>
      <c r="H2" s="83"/>
      <c r="I2" s="83"/>
      <c r="J2" s="83"/>
      <c r="K2" s="83"/>
      <c r="L2" s="83"/>
      <c r="M2" s="82" t="s">
        <v>106</v>
      </c>
      <c r="N2" s="82"/>
      <c r="O2" s="82"/>
      <c r="P2" s="82"/>
      <c r="Q2" s="84"/>
      <c r="R2" s="84"/>
      <c r="S2" s="84"/>
      <c r="T2" s="84"/>
      <c r="U2" s="84"/>
      <c r="V2" s="84"/>
      <c r="W2" s="84"/>
      <c r="X2" s="84"/>
      <c r="Y2" s="1"/>
      <c r="Z2" s="1"/>
      <c r="AA2" s="1" t="s">
        <v>125</v>
      </c>
    </row>
    <row r="3" spans="1:39" ht="22.5" customHeight="1" x14ac:dyDescent="0.2">
      <c r="A3" s="82" t="s">
        <v>108</v>
      </c>
      <c r="B3" s="82"/>
      <c r="C3" s="82"/>
      <c r="D3" s="82"/>
      <c r="E3" s="82"/>
      <c r="F3" s="84" t="s">
        <v>107</v>
      </c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1"/>
      <c r="Z3" s="1"/>
      <c r="AA3" s="16" t="s">
        <v>45</v>
      </c>
      <c r="AB3" s="32" t="s">
        <v>113</v>
      </c>
      <c r="AC3" s="32" t="s">
        <v>114</v>
      </c>
      <c r="AD3" s="32" t="s">
        <v>115</v>
      </c>
      <c r="AE3" s="16" t="s">
        <v>116</v>
      </c>
      <c r="AF3" s="16" t="s">
        <v>117</v>
      </c>
      <c r="AG3" s="16" t="s">
        <v>118</v>
      </c>
      <c r="AH3" s="16" t="s">
        <v>119</v>
      </c>
      <c r="AI3" s="16" t="s">
        <v>120</v>
      </c>
      <c r="AJ3" s="16" t="s">
        <v>121</v>
      </c>
      <c r="AK3" s="16" t="s">
        <v>122</v>
      </c>
      <c r="AL3" s="16" t="s">
        <v>123</v>
      </c>
      <c r="AM3" s="16" t="s">
        <v>124</v>
      </c>
    </row>
    <row r="4" spans="1:39" ht="22.5" customHeight="1" x14ac:dyDescent="0.2">
      <c r="A4" s="88" t="s">
        <v>109</v>
      </c>
      <c r="B4" s="88"/>
      <c r="C4" s="88"/>
      <c r="D4" s="88"/>
      <c r="E4" s="88"/>
      <c r="F4" s="89"/>
      <c r="G4" s="89"/>
      <c r="H4" s="89"/>
      <c r="I4" s="89"/>
      <c r="J4" s="89"/>
      <c r="K4" s="89"/>
      <c r="L4" s="89"/>
      <c r="M4" s="88" t="s">
        <v>110</v>
      </c>
      <c r="N4" s="88"/>
      <c r="O4" s="88"/>
      <c r="P4" s="88"/>
      <c r="Q4" s="90"/>
      <c r="R4" s="90"/>
      <c r="S4" s="90"/>
      <c r="T4" s="90"/>
      <c r="U4" s="90"/>
      <c r="V4" s="90"/>
      <c r="W4" s="90"/>
      <c r="X4" s="90"/>
      <c r="Y4" s="1"/>
      <c r="Z4" s="1"/>
      <c r="AA4" s="1"/>
    </row>
    <row r="5" spans="1:39" ht="15" customHeight="1" thickBot="1" x14ac:dyDescent="0.25">
      <c r="A5" s="43" t="s">
        <v>111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"/>
      <c r="Z5" s="1"/>
      <c r="AA5" s="1"/>
    </row>
    <row r="6" spans="1:39" ht="16.5" customHeight="1" thickBot="1" x14ac:dyDescent="0.25">
      <c r="A6" s="77" t="s">
        <v>104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P6" s="46" t="s">
        <v>102</v>
      </c>
      <c r="Q6" s="46"/>
      <c r="R6" s="46"/>
      <c r="S6" s="46"/>
      <c r="T6" s="46" t="s">
        <v>60</v>
      </c>
      <c r="U6" s="46"/>
      <c r="V6" s="46"/>
      <c r="W6" s="46"/>
      <c r="X6" s="47"/>
      <c r="Y6" s="3"/>
      <c r="Z6" s="1"/>
      <c r="AA6" s="1"/>
    </row>
    <row r="7" spans="1:39" ht="16.5" customHeight="1" thickTop="1" x14ac:dyDescent="0.2">
      <c r="A7" s="48" t="s">
        <v>73</v>
      </c>
      <c r="B7" s="49"/>
      <c r="C7" s="49"/>
      <c r="D7" s="50"/>
      <c r="E7" s="50"/>
      <c r="F7" s="50"/>
      <c r="G7" s="50"/>
      <c r="H7" s="60" t="s">
        <v>53</v>
      </c>
      <c r="I7" s="61"/>
      <c r="J7" s="61"/>
      <c r="K7" s="61"/>
      <c r="L7" s="61" t="s">
        <v>75</v>
      </c>
      <c r="M7" s="61"/>
      <c r="N7" s="61"/>
      <c r="O7" s="62"/>
      <c r="P7" s="63"/>
      <c r="Q7" s="64"/>
      <c r="R7" s="64"/>
      <c r="S7" s="6" t="s">
        <v>59</v>
      </c>
      <c r="T7" s="65" t="str">
        <f>IF(P7="","",P7*3000)</f>
        <v/>
      </c>
      <c r="U7" s="66"/>
      <c r="V7" s="66"/>
      <c r="W7" s="66"/>
      <c r="X7" s="10" t="s">
        <v>1</v>
      </c>
      <c r="Y7" s="7"/>
      <c r="Z7" s="1"/>
      <c r="AA7" s="1" t="s">
        <v>105</v>
      </c>
    </row>
    <row r="8" spans="1:39" ht="16.5" customHeight="1" x14ac:dyDescent="0.2">
      <c r="A8" s="51"/>
      <c r="B8" s="52"/>
      <c r="C8" s="52"/>
      <c r="D8" s="53"/>
      <c r="E8" s="53"/>
      <c r="F8" s="53"/>
      <c r="G8" s="53"/>
      <c r="H8" s="67" t="s">
        <v>126</v>
      </c>
      <c r="I8" s="68"/>
      <c r="J8" s="68"/>
      <c r="K8" s="68"/>
      <c r="L8" s="68" t="s">
        <v>127</v>
      </c>
      <c r="M8" s="68"/>
      <c r="N8" s="68"/>
      <c r="O8" s="74"/>
      <c r="P8" s="44"/>
      <c r="Q8" s="45"/>
      <c r="R8" s="45"/>
      <c r="S8" s="5" t="s">
        <v>59</v>
      </c>
      <c r="T8" s="39" t="str">
        <f t="shared" ref="T8" si="0">IF(P8="","",P8*3000)</f>
        <v/>
      </c>
      <c r="U8" s="40"/>
      <c r="V8" s="40"/>
      <c r="W8" s="40"/>
      <c r="X8" s="8" t="s">
        <v>1</v>
      </c>
      <c r="Y8" s="7"/>
      <c r="Z8" s="1"/>
      <c r="AA8" s="1"/>
    </row>
    <row r="9" spans="1:39" ht="16.5" customHeight="1" x14ac:dyDescent="0.2">
      <c r="A9" s="54"/>
      <c r="B9" s="55"/>
      <c r="C9" s="55"/>
      <c r="D9" s="56"/>
      <c r="E9" s="56"/>
      <c r="F9" s="56"/>
      <c r="G9" s="56"/>
      <c r="H9" s="67" t="s">
        <v>69</v>
      </c>
      <c r="I9" s="68"/>
      <c r="J9" s="68"/>
      <c r="K9" s="68"/>
      <c r="L9" s="68" t="s">
        <v>76</v>
      </c>
      <c r="M9" s="68"/>
      <c r="N9" s="68"/>
      <c r="O9" s="74"/>
      <c r="P9" s="44"/>
      <c r="Q9" s="45"/>
      <c r="R9" s="45"/>
      <c r="S9" s="5" t="s">
        <v>59</v>
      </c>
      <c r="T9" s="39" t="str">
        <f t="shared" ref="T9:T24" si="1">IF(P9="","",P9*3000)</f>
        <v/>
      </c>
      <c r="U9" s="40"/>
      <c r="V9" s="40"/>
      <c r="W9" s="40"/>
      <c r="X9" s="8" t="s">
        <v>1</v>
      </c>
      <c r="Y9" s="7"/>
      <c r="Z9" s="1"/>
      <c r="AA9" s="1"/>
    </row>
    <row r="10" spans="1:39" ht="16.5" customHeight="1" x14ac:dyDescent="0.2">
      <c r="A10" s="54"/>
      <c r="B10" s="55"/>
      <c r="C10" s="55"/>
      <c r="D10" s="56"/>
      <c r="E10" s="56"/>
      <c r="F10" s="56"/>
      <c r="G10" s="56"/>
      <c r="H10" s="67" t="s">
        <v>128</v>
      </c>
      <c r="I10" s="68"/>
      <c r="J10" s="68"/>
      <c r="K10" s="68"/>
      <c r="L10" s="68" t="s">
        <v>129</v>
      </c>
      <c r="M10" s="68"/>
      <c r="N10" s="68"/>
      <c r="O10" s="74"/>
      <c r="P10" s="44"/>
      <c r="Q10" s="45"/>
      <c r="R10" s="45"/>
      <c r="S10" s="5" t="s">
        <v>59</v>
      </c>
      <c r="T10" s="39" t="str">
        <f t="shared" si="1"/>
        <v/>
      </c>
      <c r="U10" s="40"/>
      <c r="V10" s="40"/>
      <c r="W10" s="40"/>
      <c r="X10" s="8" t="s">
        <v>1</v>
      </c>
      <c r="Y10" s="7"/>
      <c r="Z10" s="1"/>
      <c r="AA10" s="1"/>
    </row>
    <row r="11" spans="1:39" ht="16.5" customHeight="1" x14ac:dyDescent="0.2">
      <c r="A11" s="54"/>
      <c r="B11" s="55"/>
      <c r="C11" s="55"/>
      <c r="D11" s="56"/>
      <c r="E11" s="56"/>
      <c r="F11" s="56"/>
      <c r="G11" s="56"/>
      <c r="H11" s="67" t="s">
        <v>54</v>
      </c>
      <c r="I11" s="68"/>
      <c r="J11" s="68"/>
      <c r="K11" s="68"/>
      <c r="L11" s="68" t="s">
        <v>77</v>
      </c>
      <c r="M11" s="68"/>
      <c r="N11" s="68"/>
      <c r="O11" s="74"/>
      <c r="P11" s="44"/>
      <c r="Q11" s="45"/>
      <c r="R11" s="45"/>
      <c r="S11" s="5" t="s">
        <v>59</v>
      </c>
      <c r="T11" s="39" t="str">
        <f t="shared" si="1"/>
        <v/>
      </c>
      <c r="U11" s="40"/>
      <c r="V11" s="40"/>
      <c r="W11" s="40"/>
      <c r="X11" s="8" t="s">
        <v>1</v>
      </c>
      <c r="Y11" s="7"/>
      <c r="Z11" s="1"/>
      <c r="AA11" s="1"/>
    </row>
    <row r="12" spans="1:39" ht="16.5" customHeight="1" x14ac:dyDescent="0.2">
      <c r="A12" s="54"/>
      <c r="B12" s="55"/>
      <c r="C12" s="55"/>
      <c r="D12" s="56"/>
      <c r="E12" s="56"/>
      <c r="F12" s="56"/>
      <c r="G12" s="56"/>
      <c r="H12" s="67" t="s">
        <v>55</v>
      </c>
      <c r="I12" s="68"/>
      <c r="J12" s="68"/>
      <c r="K12" s="68"/>
      <c r="L12" s="68" t="s">
        <v>78</v>
      </c>
      <c r="M12" s="68"/>
      <c r="N12" s="68"/>
      <c r="O12" s="74"/>
      <c r="P12" s="44"/>
      <c r="Q12" s="45"/>
      <c r="R12" s="45"/>
      <c r="S12" s="5" t="s">
        <v>59</v>
      </c>
      <c r="T12" s="39" t="str">
        <f t="shared" si="1"/>
        <v/>
      </c>
      <c r="U12" s="40"/>
      <c r="V12" s="40"/>
      <c r="W12" s="40"/>
      <c r="X12" s="8" t="s">
        <v>1</v>
      </c>
      <c r="Y12" s="7"/>
      <c r="Z12" s="1"/>
      <c r="AA12" s="1"/>
    </row>
    <row r="13" spans="1:39" ht="16.5" customHeight="1" x14ac:dyDescent="0.2">
      <c r="A13" s="54"/>
      <c r="B13" s="55"/>
      <c r="C13" s="55"/>
      <c r="D13" s="56"/>
      <c r="E13" s="56"/>
      <c r="F13" s="56"/>
      <c r="G13" s="56"/>
      <c r="H13" s="67" t="s">
        <v>56</v>
      </c>
      <c r="I13" s="68"/>
      <c r="J13" s="68"/>
      <c r="K13" s="68"/>
      <c r="L13" s="68" t="s">
        <v>79</v>
      </c>
      <c r="M13" s="68"/>
      <c r="N13" s="68"/>
      <c r="O13" s="74"/>
      <c r="P13" s="44"/>
      <c r="Q13" s="45"/>
      <c r="R13" s="45"/>
      <c r="S13" s="5" t="s">
        <v>59</v>
      </c>
      <c r="T13" s="39" t="str">
        <f t="shared" si="1"/>
        <v/>
      </c>
      <c r="U13" s="40"/>
      <c r="V13" s="40"/>
      <c r="W13" s="40"/>
      <c r="X13" s="8" t="s">
        <v>1</v>
      </c>
      <c r="Y13" s="7"/>
      <c r="Z13" s="1"/>
      <c r="AA13" s="1"/>
    </row>
    <row r="14" spans="1:39" ht="16.5" customHeight="1" x14ac:dyDescent="0.2">
      <c r="A14" s="54"/>
      <c r="B14" s="55"/>
      <c r="C14" s="55"/>
      <c r="D14" s="56"/>
      <c r="E14" s="56"/>
      <c r="F14" s="56"/>
      <c r="G14" s="56"/>
      <c r="H14" s="67" t="s">
        <v>57</v>
      </c>
      <c r="I14" s="68"/>
      <c r="J14" s="68"/>
      <c r="K14" s="68"/>
      <c r="L14" s="68" t="s">
        <v>80</v>
      </c>
      <c r="M14" s="68"/>
      <c r="N14" s="68"/>
      <c r="O14" s="74"/>
      <c r="P14" s="44"/>
      <c r="Q14" s="45"/>
      <c r="R14" s="45"/>
      <c r="S14" s="5" t="s">
        <v>59</v>
      </c>
      <c r="T14" s="39" t="str">
        <f t="shared" si="1"/>
        <v/>
      </c>
      <c r="U14" s="40"/>
      <c r="V14" s="40"/>
      <c r="W14" s="40"/>
      <c r="X14" s="8" t="s">
        <v>1</v>
      </c>
      <c r="Y14" s="7"/>
      <c r="Z14" s="1"/>
      <c r="AA14" s="1"/>
    </row>
    <row r="15" spans="1:39" ht="16.5" customHeight="1" thickBot="1" x14ac:dyDescent="0.25">
      <c r="A15" s="57"/>
      <c r="B15" s="58"/>
      <c r="C15" s="58"/>
      <c r="D15" s="59"/>
      <c r="E15" s="59"/>
      <c r="F15" s="59"/>
      <c r="G15" s="59"/>
      <c r="H15" s="69" t="s">
        <v>58</v>
      </c>
      <c r="I15" s="70"/>
      <c r="J15" s="70"/>
      <c r="K15" s="70"/>
      <c r="L15" s="70" t="s">
        <v>81</v>
      </c>
      <c r="M15" s="70"/>
      <c r="N15" s="70"/>
      <c r="O15" s="71"/>
      <c r="P15" s="72"/>
      <c r="Q15" s="73"/>
      <c r="R15" s="73"/>
      <c r="S15" s="9" t="s">
        <v>59</v>
      </c>
      <c r="T15" s="41" t="str">
        <f t="shared" si="1"/>
        <v/>
      </c>
      <c r="U15" s="42"/>
      <c r="V15" s="42"/>
      <c r="W15" s="42"/>
      <c r="X15" s="11" t="s">
        <v>1</v>
      </c>
      <c r="Y15" s="7"/>
      <c r="Z15" s="1"/>
      <c r="AA15" s="1"/>
    </row>
    <row r="16" spans="1:39" ht="16.5" customHeight="1" thickTop="1" x14ac:dyDescent="0.2">
      <c r="A16" s="48" t="s">
        <v>74</v>
      </c>
      <c r="B16" s="49"/>
      <c r="C16" s="49"/>
      <c r="D16" s="50"/>
      <c r="E16" s="50"/>
      <c r="F16" s="50"/>
      <c r="G16" s="50"/>
      <c r="H16" s="60" t="s">
        <v>53</v>
      </c>
      <c r="I16" s="61"/>
      <c r="J16" s="61"/>
      <c r="K16" s="61"/>
      <c r="L16" s="61" t="s">
        <v>82</v>
      </c>
      <c r="M16" s="61"/>
      <c r="N16" s="61"/>
      <c r="O16" s="62"/>
      <c r="P16" s="63"/>
      <c r="Q16" s="64"/>
      <c r="R16" s="64"/>
      <c r="S16" s="6" t="s">
        <v>59</v>
      </c>
      <c r="T16" s="65" t="str">
        <f t="shared" si="1"/>
        <v/>
      </c>
      <c r="U16" s="66"/>
      <c r="V16" s="66"/>
      <c r="W16" s="66"/>
      <c r="X16" s="10" t="s">
        <v>1</v>
      </c>
      <c r="Y16" s="7"/>
      <c r="Z16" s="1"/>
      <c r="AA16" s="1"/>
    </row>
    <row r="17" spans="1:27" ht="16.5" customHeight="1" x14ac:dyDescent="0.2">
      <c r="A17" s="51"/>
      <c r="B17" s="52"/>
      <c r="C17" s="52"/>
      <c r="D17" s="53"/>
      <c r="E17" s="53"/>
      <c r="F17" s="53"/>
      <c r="G17" s="53"/>
      <c r="H17" s="67" t="s">
        <v>126</v>
      </c>
      <c r="I17" s="68"/>
      <c r="J17" s="68"/>
      <c r="K17" s="68"/>
      <c r="L17" s="68" t="s">
        <v>130</v>
      </c>
      <c r="M17" s="68"/>
      <c r="N17" s="68"/>
      <c r="O17" s="74"/>
      <c r="P17" s="44"/>
      <c r="Q17" s="45"/>
      <c r="R17" s="45"/>
      <c r="S17" s="5" t="s">
        <v>59</v>
      </c>
      <c r="T17" s="39" t="str">
        <f t="shared" si="1"/>
        <v/>
      </c>
      <c r="U17" s="40"/>
      <c r="V17" s="40"/>
      <c r="W17" s="40"/>
      <c r="X17" s="8" t="s">
        <v>1</v>
      </c>
      <c r="Y17" s="7"/>
      <c r="Z17" s="1"/>
      <c r="AA17" s="1"/>
    </row>
    <row r="18" spans="1:27" ht="16.5" customHeight="1" x14ac:dyDescent="0.2">
      <c r="A18" s="54"/>
      <c r="B18" s="55"/>
      <c r="C18" s="55"/>
      <c r="D18" s="56"/>
      <c r="E18" s="56"/>
      <c r="F18" s="56"/>
      <c r="G18" s="56"/>
      <c r="H18" s="67" t="s">
        <v>69</v>
      </c>
      <c r="I18" s="68"/>
      <c r="J18" s="68"/>
      <c r="K18" s="68"/>
      <c r="L18" s="68" t="s">
        <v>83</v>
      </c>
      <c r="M18" s="68"/>
      <c r="N18" s="68"/>
      <c r="O18" s="74"/>
      <c r="P18" s="44"/>
      <c r="Q18" s="45"/>
      <c r="R18" s="45"/>
      <c r="S18" s="5" t="s">
        <v>59</v>
      </c>
      <c r="T18" s="39" t="str">
        <f t="shared" si="1"/>
        <v/>
      </c>
      <c r="U18" s="40"/>
      <c r="V18" s="40"/>
      <c r="W18" s="40"/>
      <c r="X18" s="8" t="s">
        <v>1</v>
      </c>
      <c r="Y18" s="7"/>
      <c r="Z18" s="1"/>
      <c r="AA18" s="1"/>
    </row>
    <row r="19" spans="1:27" ht="16.5" customHeight="1" x14ac:dyDescent="0.2">
      <c r="A19" s="54"/>
      <c r="B19" s="55"/>
      <c r="C19" s="55"/>
      <c r="D19" s="56"/>
      <c r="E19" s="56"/>
      <c r="F19" s="56"/>
      <c r="G19" s="56"/>
      <c r="H19" s="67" t="s">
        <v>128</v>
      </c>
      <c r="I19" s="68"/>
      <c r="J19" s="68"/>
      <c r="K19" s="68"/>
      <c r="L19" s="68" t="s">
        <v>131</v>
      </c>
      <c r="M19" s="68"/>
      <c r="N19" s="68"/>
      <c r="O19" s="74"/>
      <c r="P19" s="44"/>
      <c r="Q19" s="45"/>
      <c r="R19" s="45"/>
      <c r="S19" s="5" t="s">
        <v>59</v>
      </c>
      <c r="T19" s="39" t="str">
        <f t="shared" si="1"/>
        <v/>
      </c>
      <c r="U19" s="40"/>
      <c r="V19" s="40"/>
      <c r="W19" s="40"/>
      <c r="X19" s="8" t="s">
        <v>1</v>
      </c>
      <c r="Y19" s="7"/>
      <c r="Z19" s="1"/>
      <c r="AA19" s="1"/>
    </row>
    <row r="20" spans="1:27" ht="16.5" customHeight="1" x14ac:dyDescent="0.2">
      <c r="A20" s="54"/>
      <c r="B20" s="55"/>
      <c r="C20" s="55"/>
      <c r="D20" s="56"/>
      <c r="E20" s="56"/>
      <c r="F20" s="56"/>
      <c r="G20" s="56"/>
      <c r="H20" s="67" t="s">
        <v>54</v>
      </c>
      <c r="I20" s="68"/>
      <c r="J20" s="68"/>
      <c r="K20" s="68"/>
      <c r="L20" s="68" t="s">
        <v>84</v>
      </c>
      <c r="M20" s="68"/>
      <c r="N20" s="68"/>
      <c r="O20" s="74"/>
      <c r="P20" s="44"/>
      <c r="Q20" s="45"/>
      <c r="R20" s="45"/>
      <c r="S20" s="5" t="s">
        <v>59</v>
      </c>
      <c r="T20" s="39" t="str">
        <f t="shared" si="1"/>
        <v/>
      </c>
      <c r="U20" s="40"/>
      <c r="V20" s="40"/>
      <c r="W20" s="40"/>
      <c r="X20" s="8" t="s">
        <v>1</v>
      </c>
      <c r="Y20" s="7"/>
      <c r="Z20" s="1"/>
      <c r="AA20" s="1"/>
    </row>
    <row r="21" spans="1:27" ht="16.5" customHeight="1" x14ac:dyDescent="0.2">
      <c r="A21" s="54"/>
      <c r="B21" s="55"/>
      <c r="C21" s="55"/>
      <c r="D21" s="56"/>
      <c r="E21" s="56"/>
      <c r="F21" s="56"/>
      <c r="G21" s="56"/>
      <c r="H21" s="67" t="s">
        <v>55</v>
      </c>
      <c r="I21" s="68"/>
      <c r="J21" s="68"/>
      <c r="K21" s="68"/>
      <c r="L21" s="68" t="s">
        <v>85</v>
      </c>
      <c r="M21" s="68"/>
      <c r="N21" s="68"/>
      <c r="O21" s="74"/>
      <c r="P21" s="44"/>
      <c r="Q21" s="45"/>
      <c r="R21" s="45"/>
      <c r="S21" s="5" t="s">
        <v>59</v>
      </c>
      <c r="T21" s="39" t="str">
        <f t="shared" si="1"/>
        <v/>
      </c>
      <c r="U21" s="40"/>
      <c r="V21" s="40"/>
      <c r="W21" s="40"/>
      <c r="X21" s="8" t="s">
        <v>1</v>
      </c>
      <c r="Y21" s="7"/>
      <c r="Z21" s="1"/>
      <c r="AA21" s="1"/>
    </row>
    <row r="22" spans="1:27" ht="16.5" customHeight="1" x14ac:dyDescent="0.2">
      <c r="A22" s="54"/>
      <c r="B22" s="55"/>
      <c r="C22" s="55"/>
      <c r="D22" s="56"/>
      <c r="E22" s="56"/>
      <c r="F22" s="56"/>
      <c r="G22" s="56"/>
      <c r="H22" s="67" t="s">
        <v>56</v>
      </c>
      <c r="I22" s="68"/>
      <c r="J22" s="68"/>
      <c r="K22" s="68"/>
      <c r="L22" s="68" t="s">
        <v>86</v>
      </c>
      <c r="M22" s="68"/>
      <c r="N22" s="68"/>
      <c r="O22" s="74"/>
      <c r="P22" s="44"/>
      <c r="Q22" s="45"/>
      <c r="R22" s="45"/>
      <c r="S22" s="5" t="s">
        <v>59</v>
      </c>
      <c r="T22" s="39" t="str">
        <f t="shared" si="1"/>
        <v/>
      </c>
      <c r="U22" s="40"/>
      <c r="V22" s="40"/>
      <c r="W22" s="40"/>
      <c r="X22" s="8" t="s">
        <v>1</v>
      </c>
      <c r="Y22" s="7"/>
      <c r="Z22" s="1"/>
      <c r="AA22" s="1"/>
    </row>
    <row r="23" spans="1:27" ht="16.5" customHeight="1" x14ac:dyDescent="0.2">
      <c r="A23" s="54"/>
      <c r="B23" s="55"/>
      <c r="C23" s="55"/>
      <c r="D23" s="56"/>
      <c r="E23" s="56"/>
      <c r="F23" s="56"/>
      <c r="G23" s="56"/>
      <c r="H23" s="67" t="s">
        <v>57</v>
      </c>
      <c r="I23" s="68"/>
      <c r="J23" s="68"/>
      <c r="K23" s="68"/>
      <c r="L23" s="68" t="s">
        <v>87</v>
      </c>
      <c r="M23" s="68"/>
      <c r="N23" s="68"/>
      <c r="O23" s="74"/>
      <c r="P23" s="44"/>
      <c r="Q23" s="45"/>
      <c r="R23" s="45"/>
      <c r="S23" s="5" t="s">
        <v>59</v>
      </c>
      <c r="T23" s="39" t="str">
        <f t="shared" si="1"/>
        <v/>
      </c>
      <c r="U23" s="40"/>
      <c r="V23" s="40"/>
      <c r="W23" s="40"/>
      <c r="X23" s="8" t="s">
        <v>1</v>
      </c>
      <c r="Y23" s="7"/>
      <c r="Z23" s="1"/>
      <c r="AA23" s="1"/>
    </row>
    <row r="24" spans="1:27" ht="16.5" customHeight="1" thickBot="1" x14ac:dyDescent="0.25">
      <c r="A24" s="57"/>
      <c r="B24" s="58"/>
      <c r="C24" s="58"/>
      <c r="D24" s="59"/>
      <c r="E24" s="59"/>
      <c r="F24" s="59"/>
      <c r="G24" s="59"/>
      <c r="H24" s="69" t="s">
        <v>58</v>
      </c>
      <c r="I24" s="70"/>
      <c r="J24" s="70"/>
      <c r="K24" s="70"/>
      <c r="L24" s="70" t="s">
        <v>88</v>
      </c>
      <c r="M24" s="70"/>
      <c r="N24" s="70"/>
      <c r="O24" s="71"/>
      <c r="P24" s="72"/>
      <c r="Q24" s="73"/>
      <c r="R24" s="73"/>
      <c r="S24" s="9" t="s">
        <v>59</v>
      </c>
      <c r="T24" s="41" t="str">
        <f t="shared" si="1"/>
        <v/>
      </c>
      <c r="U24" s="42"/>
      <c r="V24" s="42"/>
      <c r="W24" s="42"/>
      <c r="X24" s="11" t="s">
        <v>1</v>
      </c>
      <c r="Y24" s="7"/>
      <c r="Z24" s="1"/>
      <c r="AA24" s="1"/>
    </row>
    <row r="25" spans="1:27" ht="16.5" customHeight="1" thickTop="1" x14ac:dyDescent="0.2">
      <c r="A25" s="48" t="s">
        <v>68</v>
      </c>
      <c r="B25" s="49"/>
      <c r="C25" s="49"/>
      <c r="D25" s="50"/>
      <c r="E25" s="50"/>
      <c r="F25" s="50"/>
      <c r="G25" s="50"/>
      <c r="H25" s="60" t="s">
        <v>53</v>
      </c>
      <c r="I25" s="61"/>
      <c r="J25" s="61"/>
      <c r="K25" s="61"/>
      <c r="L25" s="61" t="s">
        <v>89</v>
      </c>
      <c r="M25" s="61"/>
      <c r="N25" s="61"/>
      <c r="O25" s="62"/>
      <c r="P25" s="63"/>
      <c r="Q25" s="64"/>
      <c r="R25" s="64"/>
      <c r="S25" s="6" t="s">
        <v>52</v>
      </c>
      <c r="T25" s="65" t="str">
        <f>IF(P25="","",P25*6000)</f>
        <v/>
      </c>
      <c r="U25" s="66"/>
      <c r="V25" s="66"/>
      <c r="W25" s="66"/>
      <c r="X25" s="10" t="s">
        <v>1</v>
      </c>
      <c r="Y25" s="7"/>
      <c r="Z25" s="1"/>
      <c r="AA25" s="1"/>
    </row>
    <row r="26" spans="1:27" ht="16.5" customHeight="1" x14ac:dyDescent="0.2">
      <c r="A26" s="51"/>
      <c r="B26" s="52"/>
      <c r="C26" s="52"/>
      <c r="D26" s="53"/>
      <c r="E26" s="53"/>
      <c r="F26" s="53"/>
      <c r="G26" s="53"/>
      <c r="H26" s="67" t="s">
        <v>126</v>
      </c>
      <c r="I26" s="68"/>
      <c r="J26" s="68"/>
      <c r="K26" s="68"/>
      <c r="L26" s="68" t="s">
        <v>132</v>
      </c>
      <c r="M26" s="68"/>
      <c r="N26" s="68"/>
      <c r="O26" s="74"/>
      <c r="P26" s="44"/>
      <c r="Q26" s="45"/>
      <c r="R26" s="45"/>
      <c r="S26" s="5" t="s">
        <v>52</v>
      </c>
      <c r="T26" s="75" t="str">
        <f t="shared" ref="T26:T28" si="2">IF(P26="","",P26*6000)</f>
        <v/>
      </c>
      <c r="U26" s="76"/>
      <c r="V26" s="76"/>
      <c r="W26" s="76"/>
      <c r="X26" s="8" t="s">
        <v>1</v>
      </c>
      <c r="Y26" s="7"/>
      <c r="Z26" s="1"/>
      <c r="AA26" s="1"/>
    </row>
    <row r="27" spans="1:27" ht="16.5" customHeight="1" x14ac:dyDescent="0.2">
      <c r="A27" s="54"/>
      <c r="B27" s="55"/>
      <c r="C27" s="55"/>
      <c r="D27" s="56"/>
      <c r="E27" s="56"/>
      <c r="F27" s="56"/>
      <c r="G27" s="56"/>
      <c r="H27" s="67" t="s">
        <v>69</v>
      </c>
      <c r="I27" s="68"/>
      <c r="J27" s="68"/>
      <c r="K27" s="68"/>
      <c r="L27" s="68" t="s">
        <v>90</v>
      </c>
      <c r="M27" s="68"/>
      <c r="N27" s="68"/>
      <c r="O27" s="74"/>
      <c r="P27" s="44"/>
      <c r="Q27" s="45"/>
      <c r="R27" s="45"/>
      <c r="S27" s="5" t="s">
        <v>52</v>
      </c>
      <c r="T27" s="39" t="str">
        <f t="shared" si="2"/>
        <v/>
      </c>
      <c r="U27" s="40"/>
      <c r="V27" s="40"/>
      <c r="W27" s="40"/>
      <c r="X27" s="8" t="s">
        <v>1</v>
      </c>
      <c r="Y27" s="7"/>
      <c r="Z27" s="1"/>
      <c r="AA27" s="1"/>
    </row>
    <row r="28" spans="1:27" ht="16.5" customHeight="1" x14ac:dyDescent="0.2">
      <c r="A28" s="54"/>
      <c r="B28" s="55"/>
      <c r="C28" s="55"/>
      <c r="D28" s="56"/>
      <c r="E28" s="56"/>
      <c r="F28" s="56"/>
      <c r="G28" s="56"/>
      <c r="H28" s="67" t="s">
        <v>128</v>
      </c>
      <c r="I28" s="68"/>
      <c r="J28" s="68"/>
      <c r="K28" s="68"/>
      <c r="L28" s="68" t="s">
        <v>133</v>
      </c>
      <c r="M28" s="68"/>
      <c r="N28" s="68"/>
      <c r="O28" s="74"/>
      <c r="P28" s="44"/>
      <c r="Q28" s="45"/>
      <c r="R28" s="45"/>
      <c r="S28" s="5" t="s">
        <v>52</v>
      </c>
      <c r="T28" s="75" t="str">
        <f t="shared" si="2"/>
        <v/>
      </c>
      <c r="U28" s="76"/>
      <c r="V28" s="76"/>
      <c r="W28" s="76"/>
      <c r="X28" s="8" t="s">
        <v>1</v>
      </c>
      <c r="Y28" s="7"/>
      <c r="Z28" s="1"/>
      <c r="AA28" s="1"/>
    </row>
    <row r="29" spans="1:27" ht="16.5" customHeight="1" x14ac:dyDescent="0.2">
      <c r="A29" s="54"/>
      <c r="B29" s="55"/>
      <c r="C29" s="55"/>
      <c r="D29" s="56"/>
      <c r="E29" s="56"/>
      <c r="F29" s="56"/>
      <c r="G29" s="56"/>
      <c r="H29" s="67" t="s">
        <v>54</v>
      </c>
      <c r="I29" s="68"/>
      <c r="J29" s="68"/>
      <c r="K29" s="68"/>
      <c r="L29" s="68" t="s">
        <v>91</v>
      </c>
      <c r="M29" s="68"/>
      <c r="N29" s="68"/>
      <c r="O29" s="74"/>
      <c r="P29" s="44"/>
      <c r="Q29" s="45"/>
      <c r="R29" s="45"/>
      <c r="S29" s="5" t="s">
        <v>52</v>
      </c>
      <c r="T29" s="39" t="str">
        <f t="shared" ref="T29:T51" si="3">IF(P29="","",P29*6000)</f>
        <v/>
      </c>
      <c r="U29" s="40"/>
      <c r="V29" s="40"/>
      <c r="W29" s="40"/>
      <c r="X29" s="8" t="s">
        <v>1</v>
      </c>
      <c r="Y29" s="7"/>
      <c r="Z29" s="1"/>
      <c r="AA29" s="1"/>
    </row>
    <row r="30" spans="1:27" ht="16.5" customHeight="1" x14ac:dyDescent="0.2">
      <c r="A30" s="54"/>
      <c r="B30" s="55"/>
      <c r="C30" s="55"/>
      <c r="D30" s="56"/>
      <c r="E30" s="56"/>
      <c r="F30" s="56"/>
      <c r="G30" s="56"/>
      <c r="H30" s="67" t="s">
        <v>55</v>
      </c>
      <c r="I30" s="68"/>
      <c r="J30" s="68"/>
      <c r="K30" s="68"/>
      <c r="L30" s="68" t="s">
        <v>92</v>
      </c>
      <c r="M30" s="68"/>
      <c r="N30" s="68"/>
      <c r="O30" s="74"/>
      <c r="P30" s="44"/>
      <c r="Q30" s="45"/>
      <c r="R30" s="45"/>
      <c r="S30" s="5" t="s">
        <v>52</v>
      </c>
      <c r="T30" s="39" t="str">
        <f t="shared" si="3"/>
        <v/>
      </c>
      <c r="U30" s="40"/>
      <c r="V30" s="40"/>
      <c r="W30" s="40"/>
      <c r="X30" s="8" t="s">
        <v>1</v>
      </c>
      <c r="Y30" s="7"/>
      <c r="Z30" s="1"/>
      <c r="AA30" s="1"/>
    </row>
    <row r="31" spans="1:27" ht="16.5" customHeight="1" x14ac:dyDescent="0.2">
      <c r="A31" s="54"/>
      <c r="B31" s="55"/>
      <c r="C31" s="55"/>
      <c r="D31" s="56"/>
      <c r="E31" s="56"/>
      <c r="F31" s="56"/>
      <c r="G31" s="56"/>
      <c r="H31" s="67" t="s">
        <v>56</v>
      </c>
      <c r="I31" s="68"/>
      <c r="J31" s="68"/>
      <c r="K31" s="68"/>
      <c r="L31" s="68" t="s">
        <v>93</v>
      </c>
      <c r="M31" s="68"/>
      <c r="N31" s="68"/>
      <c r="O31" s="74"/>
      <c r="P31" s="44"/>
      <c r="Q31" s="45"/>
      <c r="R31" s="45"/>
      <c r="S31" s="5" t="s">
        <v>52</v>
      </c>
      <c r="T31" s="39" t="str">
        <f t="shared" si="3"/>
        <v/>
      </c>
      <c r="U31" s="40"/>
      <c r="V31" s="40"/>
      <c r="W31" s="40"/>
      <c r="X31" s="8" t="s">
        <v>1</v>
      </c>
      <c r="Y31" s="7"/>
      <c r="Z31" s="1"/>
      <c r="AA31" s="1"/>
    </row>
    <row r="32" spans="1:27" ht="16.5" customHeight="1" x14ac:dyDescent="0.2">
      <c r="A32" s="54"/>
      <c r="B32" s="55"/>
      <c r="C32" s="55"/>
      <c r="D32" s="56"/>
      <c r="E32" s="56"/>
      <c r="F32" s="56"/>
      <c r="G32" s="56"/>
      <c r="H32" s="67" t="s">
        <v>57</v>
      </c>
      <c r="I32" s="68"/>
      <c r="J32" s="68"/>
      <c r="K32" s="68"/>
      <c r="L32" s="68" t="s">
        <v>70</v>
      </c>
      <c r="M32" s="68"/>
      <c r="N32" s="68"/>
      <c r="O32" s="74"/>
      <c r="P32" s="44"/>
      <c r="Q32" s="45"/>
      <c r="R32" s="45"/>
      <c r="S32" s="5" t="s">
        <v>52</v>
      </c>
      <c r="T32" s="39" t="str">
        <f t="shared" si="3"/>
        <v/>
      </c>
      <c r="U32" s="40"/>
      <c r="V32" s="40"/>
      <c r="W32" s="40"/>
      <c r="X32" s="8" t="s">
        <v>1</v>
      </c>
      <c r="Y32" s="7"/>
      <c r="Z32" s="1"/>
      <c r="AA32" s="1"/>
    </row>
    <row r="33" spans="1:27" ht="16.5" customHeight="1" thickBot="1" x14ac:dyDescent="0.25">
      <c r="A33" s="57"/>
      <c r="B33" s="58"/>
      <c r="C33" s="58"/>
      <c r="D33" s="59"/>
      <c r="E33" s="59"/>
      <c r="F33" s="59"/>
      <c r="G33" s="59"/>
      <c r="H33" s="69" t="s">
        <v>58</v>
      </c>
      <c r="I33" s="70"/>
      <c r="J33" s="70"/>
      <c r="K33" s="70"/>
      <c r="L33" s="70" t="s">
        <v>71</v>
      </c>
      <c r="M33" s="70"/>
      <c r="N33" s="70"/>
      <c r="O33" s="71"/>
      <c r="P33" s="72"/>
      <c r="Q33" s="73"/>
      <c r="R33" s="73"/>
      <c r="S33" s="9" t="s">
        <v>52</v>
      </c>
      <c r="T33" s="41" t="str">
        <f t="shared" si="3"/>
        <v/>
      </c>
      <c r="U33" s="42"/>
      <c r="V33" s="42"/>
      <c r="W33" s="42"/>
      <c r="X33" s="11" t="s">
        <v>1</v>
      </c>
      <c r="Y33" s="7"/>
      <c r="Z33" s="1"/>
      <c r="AA33" s="1"/>
    </row>
    <row r="34" spans="1:27" ht="16.5" customHeight="1" thickTop="1" x14ac:dyDescent="0.2">
      <c r="A34" s="48" t="s">
        <v>72</v>
      </c>
      <c r="B34" s="49"/>
      <c r="C34" s="49"/>
      <c r="D34" s="50"/>
      <c r="E34" s="50"/>
      <c r="F34" s="50"/>
      <c r="G34" s="50"/>
      <c r="H34" s="60" t="s">
        <v>53</v>
      </c>
      <c r="I34" s="61"/>
      <c r="J34" s="61"/>
      <c r="K34" s="61"/>
      <c r="L34" s="61" t="s">
        <v>94</v>
      </c>
      <c r="M34" s="61"/>
      <c r="N34" s="61"/>
      <c r="O34" s="62"/>
      <c r="P34" s="63"/>
      <c r="Q34" s="64"/>
      <c r="R34" s="64"/>
      <c r="S34" s="6" t="s">
        <v>52</v>
      </c>
      <c r="T34" s="65" t="str">
        <f t="shared" si="3"/>
        <v/>
      </c>
      <c r="U34" s="66"/>
      <c r="V34" s="66"/>
      <c r="W34" s="66"/>
      <c r="X34" s="10" t="s">
        <v>1</v>
      </c>
      <c r="Y34" s="7"/>
      <c r="Z34" s="1"/>
      <c r="AA34" s="1"/>
    </row>
    <row r="35" spans="1:27" ht="16.5" customHeight="1" x14ac:dyDescent="0.2">
      <c r="A35" s="51"/>
      <c r="B35" s="52"/>
      <c r="C35" s="52"/>
      <c r="D35" s="53"/>
      <c r="E35" s="53"/>
      <c r="F35" s="53"/>
      <c r="G35" s="53"/>
      <c r="H35" s="67" t="s">
        <v>126</v>
      </c>
      <c r="I35" s="68"/>
      <c r="J35" s="68"/>
      <c r="K35" s="68"/>
      <c r="L35" s="68" t="s">
        <v>134</v>
      </c>
      <c r="M35" s="68"/>
      <c r="N35" s="68"/>
      <c r="O35" s="74"/>
      <c r="P35" s="44"/>
      <c r="Q35" s="45"/>
      <c r="R35" s="45"/>
      <c r="S35" s="5" t="s">
        <v>52</v>
      </c>
      <c r="T35" s="75" t="str">
        <f t="shared" si="3"/>
        <v/>
      </c>
      <c r="U35" s="76"/>
      <c r="V35" s="76"/>
      <c r="W35" s="76"/>
      <c r="X35" s="8" t="s">
        <v>1</v>
      </c>
      <c r="Y35" s="7"/>
      <c r="Z35" s="1"/>
      <c r="AA35" s="1"/>
    </row>
    <row r="36" spans="1:27" ht="16.5" customHeight="1" x14ac:dyDescent="0.2">
      <c r="A36" s="54"/>
      <c r="B36" s="55"/>
      <c r="C36" s="55"/>
      <c r="D36" s="56"/>
      <c r="E36" s="56"/>
      <c r="F36" s="56"/>
      <c r="G36" s="56"/>
      <c r="H36" s="67" t="s">
        <v>69</v>
      </c>
      <c r="I36" s="68"/>
      <c r="J36" s="68"/>
      <c r="K36" s="68"/>
      <c r="L36" s="68" t="s">
        <v>95</v>
      </c>
      <c r="M36" s="68"/>
      <c r="N36" s="68"/>
      <c r="O36" s="74"/>
      <c r="P36" s="44"/>
      <c r="Q36" s="45"/>
      <c r="R36" s="45"/>
      <c r="S36" s="5" t="s">
        <v>52</v>
      </c>
      <c r="T36" s="39" t="str">
        <f t="shared" si="3"/>
        <v/>
      </c>
      <c r="U36" s="40"/>
      <c r="V36" s="40"/>
      <c r="W36" s="40"/>
      <c r="X36" s="8" t="s">
        <v>1</v>
      </c>
      <c r="Y36" s="7"/>
      <c r="Z36" s="1"/>
      <c r="AA36" s="1"/>
    </row>
    <row r="37" spans="1:27" ht="16.5" customHeight="1" x14ac:dyDescent="0.2">
      <c r="A37" s="54"/>
      <c r="B37" s="55"/>
      <c r="C37" s="55"/>
      <c r="D37" s="56"/>
      <c r="E37" s="56"/>
      <c r="F37" s="56"/>
      <c r="G37" s="56"/>
      <c r="H37" s="67" t="s">
        <v>128</v>
      </c>
      <c r="I37" s="68"/>
      <c r="J37" s="68"/>
      <c r="K37" s="68"/>
      <c r="L37" s="68" t="s">
        <v>135</v>
      </c>
      <c r="M37" s="68"/>
      <c r="N37" s="68"/>
      <c r="O37" s="74"/>
      <c r="P37" s="44"/>
      <c r="Q37" s="45"/>
      <c r="R37" s="45"/>
      <c r="S37" s="5" t="s">
        <v>52</v>
      </c>
      <c r="T37" s="75" t="str">
        <f t="shared" si="3"/>
        <v/>
      </c>
      <c r="U37" s="76"/>
      <c r="V37" s="76"/>
      <c r="W37" s="76"/>
      <c r="X37" s="8" t="s">
        <v>1</v>
      </c>
      <c r="Y37" s="7"/>
      <c r="Z37" s="1"/>
      <c r="AA37" s="1"/>
    </row>
    <row r="38" spans="1:27" ht="16.5" customHeight="1" x14ac:dyDescent="0.2">
      <c r="A38" s="54"/>
      <c r="B38" s="55"/>
      <c r="C38" s="55"/>
      <c r="D38" s="56"/>
      <c r="E38" s="56"/>
      <c r="F38" s="56"/>
      <c r="G38" s="56"/>
      <c r="H38" s="67" t="s">
        <v>54</v>
      </c>
      <c r="I38" s="68"/>
      <c r="J38" s="68"/>
      <c r="K38" s="68"/>
      <c r="L38" s="68" t="s">
        <v>96</v>
      </c>
      <c r="M38" s="68"/>
      <c r="N38" s="68"/>
      <c r="O38" s="74"/>
      <c r="P38" s="44"/>
      <c r="Q38" s="45"/>
      <c r="R38" s="45"/>
      <c r="S38" s="5" t="s">
        <v>52</v>
      </c>
      <c r="T38" s="39" t="str">
        <f t="shared" si="3"/>
        <v/>
      </c>
      <c r="U38" s="40"/>
      <c r="V38" s="40"/>
      <c r="W38" s="40"/>
      <c r="X38" s="8" t="s">
        <v>1</v>
      </c>
      <c r="Y38" s="7"/>
      <c r="Z38" s="1"/>
      <c r="AA38" s="1"/>
    </row>
    <row r="39" spans="1:27" ht="16.5" customHeight="1" x14ac:dyDescent="0.2">
      <c r="A39" s="54"/>
      <c r="B39" s="55"/>
      <c r="C39" s="55"/>
      <c r="D39" s="56"/>
      <c r="E39" s="56"/>
      <c r="F39" s="56"/>
      <c r="G39" s="56"/>
      <c r="H39" s="67" t="s">
        <v>55</v>
      </c>
      <c r="I39" s="68"/>
      <c r="J39" s="68"/>
      <c r="K39" s="68"/>
      <c r="L39" s="68" t="s">
        <v>97</v>
      </c>
      <c r="M39" s="68"/>
      <c r="N39" s="68"/>
      <c r="O39" s="74"/>
      <c r="P39" s="44"/>
      <c r="Q39" s="45"/>
      <c r="R39" s="45"/>
      <c r="S39" s="5" t="s">
        <v>52</v>
      </c>
      <c r="T39" s="39" t="str">
        <f t="shared" si="3"/>
        <v/>
      </c>
      <c r="U39" s="40"/>
      <c r="V39" s="40"/>
      <c r="W39" s="40"/>
      <c r="X39" s="8" t="s">
        <v>1</v>
      </c>
      <c r="Y39" s="7"/>
      <c r="Z39" s="1"/>
      <c r="AA39" s="1"/>
    </row>
    <row r="40" spans="1:27" ht="16.5" customHeight="1" x14ac:dyDescent="0.2">
      <c r="A40" s="54"/>
      <c r="B40" s="55"/>
      <c r="C40" s="55"/>
      <c r="D40" s="56"/>
      <c r="E40" s="56"/>
      <c r="F40" s="56"/>
      <c r="G40" s="56"/>
      <c r="H40" s="67" t="s">
        <v>56</v>
      </c>
      <c r="I40" s="68"/>
      <c r="J40" s="68"/>
      <c r="K40" s="68"/>
      <c r="L40" s="68" t="s">
        <v>98</v>
      </c>
      <c r="M40" s="68"/>
      <c r="N40" s="68"/>
      <c r="O40" s="74"/>
      <c r="P40" s="44"/>
      <c r="Q40" s="45"/>
      <c r="R40" s="45"/>
      <c r="S40" s="5" t="s">
        <v>52</v>
      </c>
      <c r="T40" s="39" t="str">
        <f t="shared" si="3"/>
        <v/>
      </c>
      <c r="U40" s="40"/>
      <c r="V40" s="40"/>
      <c r="W40" s="40"/>
      <c r="X40" s="8" t="s">
        <v>1</v>
      </c>
      <c r="Y40" s="7"/>
      <c r="Z40" s="1"/>
      <c r="AA40" s="1"/>
    </row>
    <row r="41" spans="1:27" ht="16.5" customHeight="1" x14ac:dyDescent="0.2">
      <c r="A41" s="54"/>
      <c r="B41" s="55"/>
      <c r="C41" s="55"/>
      <c r="D41" s="56"/>
      <c r="E41" s="56"/>
      <c r="F41" s="56"/>
      <c r="G41" s="56"/>
      <c r="H41" s="67" t="s">
        <v>57</v>
      </c>
      <c r="I41" s="68"/>
      <c r="J41" s="68"/>
      <c r="K41" s="68"/>
      <c r="L41" s="68" t="s">
        <v>99</v>
      </c>
      <c r="M41" s="68"/>
      <c r="N41" s="68"/>
      <c r="O41" s="74"/>
      <c r="P41" s="44"/>
      <c r="Q41" s="45"/>
      <c r="R41" s="45"/>
      <c r="S41" s="5" t="s">
        <v>52</v>
      </c>
      <c r="T41" s="39" t="str">
        <f t="shared" si="3"/>
        <v/>
      </c>
      <c r="U41" s="40"/>
      <c r="V41" s="40"/>
      <c r="W41" s="40"/>
      <c r="X41" s="8" t="s">
        <v>1</v>
      </c>
      <c r="Y41" s="7"/>
      <c r="Z41" s="1"/>
      <c r="AA41" s="1"/>
    </row>
    <row r="42" spans="1:27" ht="16.5" customHeight="1" thickBot="1" x14ac:dyDescent="0.25">
      <c r="A42" s="57"/>
      <c r="B42" s="58"/>
      <c r="C42" s="58"/>
      <c r="D42" s="59"/>
      <c r="E42" s="59"/>
      <c r="F42" s="59"/>
      <c r="G42" s="59"/>
      <c r="H42" s="69" t="s">
        <v>58</v>
      </c>
      <c r="I42" s="70"/>
      <c r="J42" s="70"/>
      <c r="K42" s="70"/>
      <c r="L42" s="70" t="s">
        <v>100</v>
      </c>
      <c r="M42" s="70"/>
      <c r="N42" s="70"/>
      <c r="O42" s="71"/>
      <c r="P42" s="72"/>
      <c r="Q42" s="73"/>
      <c r="R42" s="73"/>
      <c r="S42" s="9" t="s">
        <v>52</v>
      </c>
      <c r="T42" s="41" t="str">
        <f t="shared" si="3"/>
        <v/>
      </c>
      <c r="U42" s="42"/>
      <c r="V42" s="42"/>
      <c r="W42" s="42"/>
      <c r="X42" s="11" t="s">
        <v>1</v>
      </c>
      <c r="Y42" s="7"/>
      <c r="Z42" s="1"/>
      <c r="AA42" s="1"/>
    </row>
    <row r="43" spans="1:27" ht="16.5" customHeight="1" thickTop="1" x14ac:dyDescent="0.2">
      <c r="A43" s="48" t="s">
        <v>61</v>
      </c>
      <c r="B43" s="49"/>
      <c r="C43" s="49"/>
      <c r="D43" s="50"/>
      <c r="E43" s="50"/>
      <c r="F43" s="50"/>
      <c r="G43" s="50"/>
      <c r="H43" s="60" t="s">
        <v>53</v>
      </c>
      <c r="I43" s="61"/>
      <c r="J43" s="61"/>
      <c r="K43" s="61"/>
      <c r="L43" s="61" t="s">
        <v>101</v>
      </c>
      <c r="M43" s="61"/>
      <c r="N43" s="61"/>
      <c r="O43" s="62"/>
      <c r="P43" s="63"/>
      <c r="Q43" s="64"/>
      <c r="R43" s="64"/>
      <c r="S43" s="6" t="s">
        <v>52</v>
      </c>
      <c r="T43" s="65" t="str">
        <f t="shared" si="3"/>
        <v/>
      </c>
      <c r="U43" s="66"/>
      <c r="V43" s="66"/>
      <c r="W43" s="66"/>
      <c r="X43" s="10" t="s">
        <v>1</v>
      </c>
      <c r="Y43" s="7"/>
      <c r="Z43" s="1"/>
      <c r="AA43" s="1"/>
    </row>
    <row r="44" spans="1:27" ht="16.5" customHeight="1" x14ac:dyDescent="0.2">
      <c r="A44" s="51"/>
      <c r="B44" s="52"/>
      <c r="C44" s="52"/>
      <c r="D44" s="53"/>
      <c r="E44" s="53"/>
      <c r="F44" s="53"/>
      <c r="G44" s="53"/>
      <c r="H44" s="67" t="s">
        <v>126</v>
      </c>
      <c r="I44" s="68"/>
      <c r="J44" s="68"/>
      <c r="K44" s="68"/>
      <c r="L44" s="68" t="s">
        <v>136</v>
      </c>
      <c r="M44" s="68"/>
      <c r="N44" s="68"/>
      <c r="O44" s="74"/>
      <c r="P44" s="44"/>
      <c r="Q44" s="45"/>
      <c r="R44" s="45"/>
      <c r="S44" s="5" t="s">
        <v>52</v>
      </c>
      <c r="T44" s="75" t="str">
        <f t="shared" ref="T44" si="4">IF(P44="","",P44*6000)</f>
        <v/>
      </c>
      <c r="U44" s="76"/>
      <c r="V44" s="76"/>
      <c r="W44" s="76"/>
      <c r="X44" s="8" t="s">
        <v>1</v>
      </c>
      <c r="Y44" s="7"/>
      <c r="Z44" s="1"/>
      <c r="AA44" s="1"/>
    </row>
    <row r="45" spans="1:27" ht="16.5" customHeight="1" x14ac:dyDescent="0.2">
      <c r="A45" s="54"/>
      <c r="B45" s="55"/>
      <c r="C45" s="55"/>
      <c r="D45" s="56"/>
      <c r="E45" s="56"/>
      <c r="F45" s="56"/>
      <c r="G45" s="56"/>
      <c r="H45" s="67" t="s">
        <v>69</v>
      </c>
      <c r="I45" s="68"/>
      <c r="J45" s="68"/>
      <c r="K45" s="68"/>
      <c r="L45" s="68" t="s">
        <v>62</v>
      </c>
      <c r="M45" s="68"/>
      <c r="N45" s="68"/>
      <c r="O45" s="74"/>
      <c r="P45" s="44"/>
      <c r="Q45" s="45"/>
      <c r="R45" s="45"/>
      <c r="S45" s="5" t="s">
        <v>52</v>
      </c>
      <c r="T45" s="39" t="str">
        <f t="shared" si="3"/>
        <v/>
      </c>
      <c r="U45" s="40"/>
      <c r="V45" s="40"/>
      <c r="W45" s="40"/>
      <c r="X45" s="8" t="s">
        <v>1</v>
      </c>
      <c r="Y45" s="7"/>
      <c r="Z45" s="1"/>
      <c r="AA45" s="1"/>
    </row>
    <row r="46" spans="1:27" ht="16.5" customHeight="1" x14ac:dyDescent="0.2">
      <c r="A46" s="54"/>
      <c r="B46" s="55"/>
      <c r="C46" s="55"/>
      <c r="D46" s="56"/>
      <c r="E46" s="56"/>
      <c r="F46" s="56"/>
      <c r="G46" s="56"/>
      <c r="H46" s="67" t="s">
        <v>128</v>
      </c>
      <c r="I46" s="68"/>
      <c r="J46" s="68"/>
      <c r="K46" s="68"/>
      <c r="L46" s="68" t="s">
        <v>137</v>
      </c>
      <c r="M46" s="68"/>
      <c r="N46" s="68"/>
      <c r="O46" s="74"/>
      <c r="P46" s="44"/>
      <c r="Q46" s="45"/>
      <c r="R46" s="45"/>
      <c r="S46" s="5" t="s">
        <v>52</v>
      </c>
      <c r="T46" s="75" t="str">
        <f t="shared" ref="T46" si="5">IF(P46="","",P46*6000)</f>
        <v/>
      </c>
      <c r="U46" s="76"/>
      <c r="V46" s="76"/>
      <c r="W46" s="76"/>
      <c r="X46" s="8" t="s">
        <v>1</v>
      </c>
      <c r="Y46" s="7"/>
      <c r="Z46" s="1"/>
      <c r="AA46" s="1"/>
    </row>
    <row r="47" spans="1:27" ht="16.5" customHeight="1" x14ac:dyDescent="0.2">
      <c r="A47" s="54"/>
      <c r="B47" s="55"/>
      <c r="C47" s="55"/>
      <c r="D47" s="56"/>
      <c r="E47" s="56"/>
      <c r="F47" s="56"/>
      <c r="G47" s="56"/>
      <c r="H47" s="67" t="s">
        <v>54</v>
      </c>
      <c r="I47" s="68"/>
      <c r="J47" s="68"/>
      <c r="K47" s="68"/>
      <c r="L47" s="68" t="s">
        <v>63</v>
      </c>
      <c r="M47" s="68"/>
      <c r="N47" s="68"/>
      <c r="O47" s="74"/>
      <c r="P47" s="44"/>
      <c r="Q47" s="45"/>
      <c r="R47" s="45"/>
      <c r="S47" s="5" t="s">
        <v>52</v>
      </c>
      <c r="T47" s="39" t="str">
        <f t="shared" si="3"/>
        <v/>
      </c>
      <c r="U47" s="40"/>
      <c r="V47" s="40"/>
      <c r="W47" s="40"/>
      <c r="X47" s="8" t="s">
        <v>1</v>
      </c>
      <c r="Y47" s="7"/>
      <c r="Z47" s="1"/>
      <c r="AA47" s="1"/>
    </row>
    <row r="48" spans="1:27" ht="16.5" customHeight="1" x14ac:dyDescent="0.2">
      <c r="A48" s="54"/>
      <c r="B48" s="55"/>
      <c r="C48" s="55"/>
      <c r="D48" s="56"/>
      <c r="E48" s="56"/>
      <c r="F48" s="56"/>
      <c r="G48" s="56"/>
      <c r="H48" s="67" t="s">
        <v>55</v>
      </c>
      <c r="I48" s="68"/>
      <c r="J48" s="68"/>
      <c r="K48" s="68"/>
      <c r="L48" s="68" t="s">
        <v>64</v>
      </c>
      <c r="M48" s="68"/>
      <c r="N48" s="68"/>
      <c r="O48" s="74"/>
      <c r="P48" s="44"/>
      <c r="Q48" s="45"/>
      <c r="R48" s="45"/>
      <c r="S48" s="5" t="s">
        <v>52</v>
      </c>
      <c r="T48" s="39" t="str">
        <f t="shared" si="3"/>
        <v/>
      </c>
      <c r="U48" s="40"/>
      <c r="V48" s="40"/>
      <c r="W48" s="40"/>
      <c r="X48" s="8" t="s">
        <v>1</v>
      </c>
      <c r="Y48" s="7"/>
      <c r="Z48" s="1"/>
      <c r="AA48" s="1"/>
    </row>
    <row r="49" spans="1:27" ht="16.5" customHeight="1" x14ac:dyDescent="0.2">
      <c r="A49" s="54"/>
      <c r="B49" s="55"/>
      <c r="C49" s="55"/>
      <c r="D49" s="56"/>
      <c r="E49" s="56"/>
      <c r="F49" s="56"/>
      <c r="G49" s="56"/>
      <c r="H49" s="67" t="s">
        <v>56</v>
      </c>
      <c r="I49" s="68"/>
      <c r="J49" s="68"/>
      <c r="K49" s="68"/>
      <c r="L49" s="68" t="s">
        <v>65</v>
      </c>
      <c r="M49" s="68"/>
      <c r="N49" s="68"/>
      <c r="O49" s="74"/>
      <c r="P49" s="44"/>
      <c r="Q49" s="45"/>
      <c r="R49" s="45"/>
      <c r="S49" s="5" t="s">
        <v>52</v>
      </c>
      <c r="T49" s="39" t="str">
        <f t="shared" si="3"/>
        <v/>
      </c>
      <c r="U49" s="40"/>
      <c r="V49" s="40"/>
      <c r="W49" s="40"/>
      <c r="X49" s="8" t="s">
        <v>1</v>
      </c>
      <c r="Y49" s="7"/>
      <c r="Z49" s="1"/>
      <c r="AA49" s="1"/>
    </row>
    <row r="50" spans="1:27" ht="16.5" customHeight="1" x14ac:dyDescent="0.2">
      <c r="A50" s="54"/>
      <c r="B50" s="55"/>
      <c r="C50" s="55"/>
      <c r="D50" s="56"/>
      <c r="E50" s="56"/>
      <c r="F50" s="56"/>
      <c r="G50" s="56"/>
      <c r="H50" s="67" t="s">
        <v>57</v>
      </c>
      <c r="I50" s="68"/>
      <c r="J50" s="68"/>
      <c r="K50" s="68"/>
      <c r="L50" s="68" t="s">
        <v>66</v>
      </c>
      <c r="M50" s="68"/>
      <c r="N50" s="68"/>
      <c r="O50" s="74"/>
      <c r="P50" s="44"/>
      <c r="Q50" s="45"/>
      <c r="R50" s="45"/>
      <c r="S50" s="5" t="s">
        <v>52</v>
      </c>
      <c r="T50" s="39" t="str">
        <f t="shared" si="3"/>
        <v/>
      </c>
      <c r="U50" s="40"/>
      <c r="V50" s="40"/>
      <c r="W50" s="40"/>
      <c r="X50" s="8" t="s">
        <v>1</v>
      </c>
      <c r="Y50" s="7"/>
      <c r="Z50" s="1"/>
      <c r="AA50" s="1"/>
    </row>
    <row r="51" spans="1:27" ht="16.5" customHeight="1" thickBot="1" x14ac:dyDescent="0.25">
      <c r="A51" s="57"/>
      <c r="B51" s="58"/>
      <c r="C51" s="58"/>
      <c r="D51" s="59"/>
      <c r="E51" s="59"/>
      <c r="F51" s="59"/>
      <c r="G51" s="59"/>
      <c r="H51" s="69" t="s">
        <v>58</v>
      </c>
      <c r="I51" s="70"/>
      <c r="J51" s="70"/>
      <c r="K51" s="70"/>
      <c r="L51" s="70" t="s">
        <v>67</v>
      </c>
      <c r="M51" s="70"/>
      <c r="N51" s="70"/>
      <c r="O51" s="71"/>
      <c r="P51" s="72"/>
      <c r="Q51" s="73"/>
      <c r="R51" s="73"/>
      <c r="S51" s="9" t="s">
        <v>52</v>
      </c>
      <c r="T51" s="41" t="str">
        <f t="shared" si="3"/>
        <v/>
      </c>
      <c r="U51" s="42"/>
      <c r="V51" s="42"/>
      <c r="W51" s="42"/>
      <c r="X51" s="11" t="s">
        <v>1</v>
      </c>
      <c r="Y51" s="7"/>
      <c r="Z51" s="1"/>
      <c r="AA51" s="1"/>
    </row>
    <row r="52" spans="1:27" ht="16.5" customHeight="1" thickTop="1" thickBot="1" x14ac:dyDescent="0.25">
      <c r="A52" s="91" t="s">
        <v>103</v>
      </c>
      <c r="B52" s="92"/>
      <c r="C52" s="92"/>
      <c r="D52" s="92"/>
      <c r="E52" s="92"/>
      <c r="F52" s="92"/>
      <c r="G52" s="92"/>
      <c r="H52" s="92"/>
      <c r="I52" s="92"/>
      <c r="J52" s="92"/>
      <c r="K52" s="93"/>
      <c r="L52" s="80">
        <f>SUM(P25:R51)</f>
        <v>0</v>
      </c>
      <c r="M52" s="81"/>
      <c r="N52" s="81"/>
      <c r="O52" s="13" t="s">
        <v>52</v>
      </c>
      <c r="P52" s="80">
        <f>SUM(P7:R24)</f>
        <v>0</v>
      </c>
      <c r="Q52" s="81"/>
      <c r="R52" s="81"/>
      <c r="S52" s="13" t="s">
        <v>59</v>
      </c>
      <c r="T52" s="86">
        <f>SUM(T7:W51)</f>
        <v>0</v>
      </c>
      <c r="U52" s="87"/>
      <c r="V52" s="87"/>
      <c r="W52" s="87"/>
      <c r="X52" s="12" t="s">
        <v>1</v>
      </c>
      <c r="Y52" s="7"/>
      <c r="Z52" s="1"/>
      <c r="AA52" s="1"/>
    </row>
  </sheetData>
  <sheetProtection formatCells="0"/>
  <mergeCells count="204">
    <mergeCell ref="T35:W35"/>
    <mergeCell ref="H37:K37"/>
    <mergeCell ref="L37:O37"/>
    <mergeCell ref="P37:R37"/>
    <mergeCell ref="T37:W37"/>
    <mergeCell ref="H44:K44"/>
    <mergeCell ref="L44:O44"/>
    <mergeCell ref="P44:R44"/>
    <mergeCell ref="T44:W44"/>
    <mergeCell ref="H42:K42"/>
    <mergeCell ref="L42:O42"/>
    <mergeCell ref="P42:R42"/>
    <mergeCell ref="H35:K35"/>
    <mergeCell ref="L35:O35"/>
    <mergeCell ref="P35:R35"/>
    <mergeCell ref="H41:K41"/>
    <mergeCell ref="L41:O41"/>
    <mergeCell ref="P41:R41"/>
    <mergeCell ref="H36:K36"/>
    <mergeCell ref="L36:O36"/>
    <mergeCell ref="P36:R36"/>
    <mergeCell ref="H38:K38"/>
    <mergeCell ref="L38:O38"/>
    <mergeCell ref="P38:R38"/>
    <mergeCell ref="A2:F2"/>
    <mergeCell ref="G2:L2"/>
    <mergeCell ref="M2:P2"/>
    <mergeCell ref="Q2:X2"/>
    <mergeCell ref="A1:X1"/>
    <mergeCell ref="T52:W52"/>
    <mergeCell ref="T49:W49"/>
    <mergeCell ref="H50:K50"/>
    <mergeCell ref="L50:O50"/>
    <mergeCell ref="P50:R50"/>
    <mergeCell ref="F3:X3"/>
    <mergeCell ref="A4:E4"/>
    <mergeCell ref="M4:P4"/>
    <mergeCell ref="F4:L4"/>
    <mergeCell ref="Q4:X4"/>
    <mergeCell ref="L52:N52"/>
    <mergeCell ref="A52:K52"/>
    <mergeCell ref="A3:E3"/>
    <mergeCell ref="T50:W50"/>
    <mergeCell ref="T51:W51"/>
    <mergeCell ref="H8:K8"/>
    <mergeCell ref="L8:O8"/>
    <mergeCell ref="P8:R8"/>
    <mergeCell ref="T8:W8"/>
    <mergeCell ref="P52:R52"/>
    <mergeCell ref="H51:K51"/>
    <mergeCell ref="P47:R47"/>
    <mergeCell ref="T47:W47"/>
    <mergeCell ref="H48:K48"/>
    <mergeCell ref="L48:O48"/>
    <mergeCell ref="P48:R48"/>
    <mergeCell ref="T48:W48"/>
    <mergeCell ref="L51:O51"/>
    <mergeCell ref="P51:R51"/>
    <mergeCell ref="A43:G51"/>
    <mergeCell ref="H43:K43"/>
    <mergeCell ref="L43:O43"/>
    <mergeCell ref="P43:R43"/>
    <mergeCell ref="T43:W43"/>
    <mergeCell ref="H45:K45"/>
    <mergeCell ref="L45:O45"/>
    <mergeCell ref="P45:R45"/>
    <mergeCell ref="T45:W45"/>
    <mergeCell ref="H46:K46"/>
    <mergeCell ref="L46:O46"/>
    <mergeCell ref="P46:R46"/>
    <mergeCell ref="T46:W46"/>
    <mergeCell ref="H49:K49"/>
    <mergeCell ref="L49:O49"/>
    <mergeCell ref="P49:R49"/>
    <mergeCell ref="H47:K47"/>
    <mergeCell ref="L47:O47"/>
    <mergeCell ref="A34:G42"/>
    <mergeCell ref="T34:W34"/>
    <mergeCell ref="T36:W36"/>
    <mergeCell ref="T38:W38"/>
    <mergeCell ref="T39:W39"/>
    <mergeCell ref="T40:W40"/>
    <mergeCell ref="T41:W41"/>
    <mergeCell ref="T42:W42"/>
    <mergeCell ref="A6:O6"/>
    <mergeCell ref="H10:K10"/>
    <mergeCell ref="L10:O10"/>
    <mergeCell ref="P10:R10"/>
    <mergeCell ref="T10:W10"/>
    <mergeCell ref="H17:K17"/>
    <mergeCell ref="L17:O17"/>
    <mergeCell ref="P17:R17"/>
    <mergeCell ref="T17:W17"/>
    <mergeCell ref="H19:K19"/>
    <mergeCell ref="L19:O19"/>
    <mergeCell ref="P19:R19"/>
    <mergeCell ref="T19:W19"/>
    <mergeCell ref="H26:K26"/>
    <mergeCell ref="L26:O26"/>
    <mergeCell ref="P26:R26"/>
    <mergeCell ref="A25:G33"/>
    <mergeCell ref="T25:W25"/>
    <mergeCell ref="T27:W27"/>
    <mergeCell ref="T29:W29"/>
    <mergeCell ref="T30:W30"/>
    <mergeCell ref="T31:W31"/>
    <mergeCell ref="T32:W32"/>
    <mergeCell ref="T33:W33"/>
    <mergeCell ref="T26:W26"/>
    <mergeCell ref="H28:K28"/>
    <mergeCell ref="L28:O28"/>
    <mergeCell ref="P28:R28"/>
    <mergeCell ref="T28:W28"/>
    <mergeCell ref="H30:K30"/>
    <mergeCell ref="L30:O30"/>
    <mergeCell ref="P30:R30"/>
    <mergeCell ref="H31:K31"/>
    <mergeCell ref="L31:O31"/>
    <mergeCell ref="P31:R31"/>
    <mergeCell ref="H32:K32"/>
    <mergeCell ref="L32:O32"/>
    <mergeCell ref="P32:R32"/>
    <mergeCell ref="H33:K33"/>
    <mergeCell ref="L33:O33"/>
    <mergeCell ref="H12:K12"/>
    <mergeCell ref="P22:R22"/>
    <mergeCell ref="T22:W22"/>
    <mergeCell ref="H13:K13"/>
    <mergeCell ref="L13:O13"/>
    <mergeCell ref="P13:R13"/>
    <mergeCell ref="H22:K22"/>
    <mergeCell ref="L22:O22"/>
    <mergeCell ref="H14:K14"/>
    <mergeCell ref="L14:O14"/>
    <mergeCell ref="P14:R14"/>
    <mergeCell ref="T13:W13"/>
    <mergeCell ref="T16:W16"/>
    <mergeCell ref="T18:W18"/>
    <mergeCell ref="T20:W20"/>
    <mergeCell ref="T21:W21"/>
    <mergeCell ref="P12:R12"/>
    <mergeCell ref="T12:W12"/>
    <mergeCell ref="H39:K39"/>
    <mergeCell ref="L39:O39"/>
    <mergeCell ref="P39:R39"/>
    <mergeCell ref="H40:K40"/>
    <mergeCell ref="L40:O40"/>
    <mergeCell ref="P40:R40"/>
    <mergeCell ref="H34:K34"/>
    <mergeCell ref="L34:O34"/>
    <mergeCell ref="P34:R34"/>
    <mergeCell ref="P33:R33"/>
    <mergeCell ref="H29:K29"/>
    <mergeCell ref="L29:O29"/>
    <mergeCell ref="P29:R29"/>
    <mergeCell ref="H23:K23"/>
    <mergeCell ref="L23:O23"/>
    <mergeCell ref="P23:R23"/>
    <mergeCell ref="H24:K24"/>
    <mergeCell ref="L24:O24"/>
    <mergeCell ref="P24:R24"/>
    <mergeCell ref="H25:K25"/>
    <mergeCell ref="L25:O25"/>
    <mergeCell ref="P25:R25"/>
    <mergeCell ref="H27:K27"/>
    <mergeCell ref="L27:O27"/>
    <mergeCell ref="P27:R27"/>
    <mergeCell ref="A16:G24"/>
    <mergeCell ref="H16:K16"/>
    <mergeCell ref="L16:O16"/>
    <mergeCell ref="P16:R16"/>
    <mergeCell ref="H18:K18"/>
    <mergeCell ref="L18:O18"/>
    <mergeCell ref="P18:R18"/>
    <mergeCell ref="H20:K20"/>
    <mergeCell ref="L20:O20"/>
    <mergeCell ref="P20:R20"/>
    <mergeCell ref="H21:K21"/>
    <mergeCell ref="L21:O21"/>
    <mergeCell ref="P21:R21"/>
    <mergeCell ref="T23:W23"/>
    <mergeCell ref="T24:W24"/>
    <mergeCell ref="A5:X5"/>
    <mergeCell ref="P11:R11"/>
    <mergeCell ref="T11:W11"/>
    <mergeCell ref="P6:S6"/>
    <mergeCell ref="T6:X6"/>
    <mergeCell ref="A7:G15"/>
    <mergeCell ref="H7:K7"/>
    <mergeCell ref="L7:O7"/>
    <mergeCell ref="P7:R7"/>
    <mergeCell ref="T7:W7"/>
    <mergeCell ref="H9:K9"/>
    <mergeCell ref="T14:W14"/>
    <mergeCell ref="H15:K15"/>
    <mergeCell ref="L15:O15"/>
    <mergeCell ref="P15:R15"/>
    <mergeCell ref="T15:W15"/>
    <mergeCell ref="L9:O9"/>
    <mergeCell ref="P9:R9"/>
    <mergeCell ref="T9:W9"/>
    <mergeCell ref="H11:K11"/>
    <mergeCell ref="L11:O11"/>
    <mergeCell ref="L12:O12"/>
  </mergeCells>
  <phoneticPr fontId="2"/>
  <conditionalFormatting sqref="L52:N52">
    <cfRule type="cellIs" dxfId="27" priority="1" stopIfTrue="1" operator="equal">
      <formula>0</formula>
    </cfRule>
  </conditionalFormatting>
  <conditionalFormatting sqref="P52:R52">
    <cfRule type="cellIs" dxfId="26" priority="2" stopIfTrue="1" operator="equal">
      <formula>0</formula>
    </cfRule>
  </conditionalFormatting>
  <dataValidations count="1">
    <dataValidation type="list" allowBlank="1" showInputMessage="1" showErrorMessage="1" sqref="G2:L2" xr:uid="{00000000-0002-0000-0000-000000000000}">
      <formula1>$AB$3:$AM$3</formula1>
    </dataValidation>
  </dataValidations>
  <pageMargins left="1.0629921259842521" right="0" top="0.39370078740157483" bottom="0.19685039370078741" header="0.27559055118110237" footer="0.27559055118110237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N59"/>
  <sheetViews>
    <sheetView view="pageBreakPreview" zoomScaleNormal="100" zoomScaleSheetLayoutView="100" workbookViewId="0">
      <selection activeCell="B2" sqref="B2"/>
    </sheetView>
  </sheetViews>
  <sheetFormatPr defaultColWidth="9" defaultRowHeight="13.2" outlineLevelCol="1" x14ac:dyDescent="0.2"/>
  <cols>
    <col min="1" max="1" width="3.6640625" style="37" customWidth="1"/>
    <col min="2" max="2" width="3.6640625" style="34" customWidth="1"/>
    <col min="3" max="18" width="3.6640625" style="37" customWidth="1"/>
    <col min="19" max="26" width="3.6640625" style="34" customWidth="1"/>
    <col min="27" max="30" width="5.6640625" style="34" customWidth="1"/>
    <col min="31" max="33" width="5.6640625" style="14" customWidth="1" outlineLevel="1"/>
    <col min="34" max="35" width="5.6640625" style="14" customWidth="1"/>
    <col min="36" max="16384" width="9" style="34"/>
  </cols>
  <sheetData>
    <row r="1" spans="1:40" s="14" customFormat="1" ht="25.2" customHeight="1" x14ac:dyDescent="0.2">
      <c r="A1" s="85" t="s">
        <v>151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33"/>
      <c r="Z1" s="33"/>
      <c r="AA1" s="2"/>
      <c r="AB1" s="2"/>
      <c r="AC1" s="2"/>
      <c r="AD1" s="2"/>
    </row>
    <row r="2" spans="1:40" s="14" customFormat="1" ht="20.100000000000001" customHeight="1" x14ac:dyDescent="0.2">
      <c r="A2" s="35"/>
      <c r="B2" s="36"/>
      <c r="C2" s="31"/>
      <c r="D2" s="31"/>
      <c r="E2" s="31"/>
      <c r="F2" s="31"/>
      <c r="G2" s="31"/>
      <c r="H2" s="31"/>
      <c r="I2" s="31"/>
      <c r="J2" s="31"/>
      <c r="K2" s="31"/>
      <c r="L2" s="31"/>
      <c r="M2" s="15"/>
      <c r="N2" s="15"/>
      <c r="O2" s="15"/>
      <c r="P2" s="15"/>
      <c r="Q2" s="15"/>
      <c r="R2" s="15"/>
      <c r="S2" s="1"/>
      <c r="T2" s="1"/>
      <c r="U2" s="1"/>
      <c r="V2" s="1"/>
      <c r="W2" s="1"/>
      <c r="X2" s="1"/>
      <c r="Y2" s="1"/>
      <c r="Z2" s="1"/>
      <c r="AA2" s="1"/>
      <c r="AB2" s="16" t="s">
        <v>45</v>
      </c>
      <c r="AC2" s="32" t="s">
        <v>113</v>
      </c>
      <c r="AD2" s="32" t="s">
        <v>114</v>
      </c>
      <c r="AE2" s="32" t="s">
        <v>115</v>
      </c>
      <c r="AF2" s="16" t="s">
        <v>116</v>
      </c>
      <c r="AG2" s="16" t="s">
        <v>117</v>
      </c>
      <c r="AH2" s="16" t="s">
        <v>118</v>
      </c>
      <c r="AI2" s="16" t="s">
        <v>119</v>
      </c>
      <c r="AJ2" s="16" t="s">
        <v>120</v>
      </c>
      <c r="AK2" s="16" t="s">
        <v>121</v>
      </c>
      <c r="AL2" s="16" t="s">
        <v>122</v>
      </c>
      <c r="AM2" s="16" t="s">
        <v>123</v>
      </c>
      <c r="AN2" s="16" t="s">
        <v>124</v>
      </c>
    </row>
    <row r="3" spans="1:40" s="14" customFormat="1" ht="20.100000000000001" customHeight="1" thickBot="1" x14ac:dyDescent="0.25">
      <c r="A3" s="31"/>
      <c r="B3" s="17" t="s">
        <v>47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9"/>
      <c r="Z3" s="29"/>
      <c r="AA3" s="1"/>
      <c r="AB3" s="1"/>
      <c r="AC3" s="1"/>
      <c r="AD3" s="1"/>
    </row>
    <row r="4" spans="1:40" s="14" customFormat="1" ht="24.75" customHeight="1" thickBot="1" x14ac:dyDescent="0.25">
      <c r="A4" s="19" t="s">
        <v>46</v>
      </c>
      <c r="B4" s="159" t="s">
        <v>0</v>
      </c>
      <c r="C4" s="160"/>
      <c r="D4" s="161" t="s" ph="1">
        <v>7</v>
      </c>
      <c r="E4" s="162" ph="1"/>
      <c r="F4" s="162" ph="1"/>
      <c r="G4" s="162" ph="1"/>
      <c r="H4" s="162" ph="1"/>
      <c r="I4" s="161" t="s">
        <v>6</v>
      </c>
      <c r="J4" s="162"/>
      <c r="K4" s="162"/>
      <c r="L4" s="162"/>
      <c r="M4" s="163"/>
      <c r="N4" s="161" t="s">
        <v>45</v>
      </c>
      <c r="O4" s="163"/>
      <c r="P4" s="184" t="s">
        <v>3</v>
      </c>
      <c r="Q4" s="184"/>
      <c r="R4" s="184"/>
      <c r="S4" s="185" t="s">
        <v>43</v>
      </c>
      <c r="T4" s="185"/>
      <c r="U4" s="185"/>
      <c r="V4" s="185"/>
      <c r="W4" s="111" t="s">
        <v>4</v>
      </c>
      <c r="X4" s="112"/>
      <c r="Y4" s="102" t="s">
        <v>153</v>
      </c>
      <c r="Z4" s="103"/>
      <c r="AA4" s="1"/>
      <c r="AB4" s="1" t="s">
        <v>125</v>
      </c>
      <c r="AC4" s="1"/>
      <c r="AD4" s="1"/>
    </row>
    <row r="5" spans="1:40" s="14" customFormat="1" ht="9.9" customHeight="1" thickTop="1" x14ac:dyDescent="0.2">
      <c r="A5" s="125">
        <v>1</v>
      </c>
      <c r="B5" s="127"/>
      <c r="C5" s="129"/>
      <c r="D5" s="177"/>
      <c r="E5" s="178"/>
      <c r="F5" s="178"/>
      <c r="G5" s="178"/>
      <c r="H5" s="179"/>
      <c r="I5" s="127"/>
      <c r="J5" s="128"/>
      <c r="K5" s="128"/>
      <c r="L5" s="128"/>
      <c r="M5" s="129"/>
      <c r="N5" s="193"/>
      <c r="O5" s="194"/>
      <c r="P5" s="147"/>
      <c r="Q5" s="148"/>
      <c r="R5" s="149"/>
      <c r="S5" s="153"/>
      <c r="T5" s="154"/>
      <c r="U5" s="154"/>
      <c r="V5" s="155"/>
      <c r="W5" s="121" t="str">
        <f>IF(S5,DATEDIF(S5,DATE(2023,4,1),"y")," ")</f>
        <v xml:space="preserve"> </v>
      </c>
      <c r="X5" s="122"/>
      <c r="Y5" s="104"/>
      <c r="Z5" s="105"/>
      <c r="AA5" s="1"/>
      <c r="AB5" s="1"/>
      <c r="AC5" s="1"/>
    </row>
    <row r="6" spans="1:40" s="14" customFormat="1" ht="17.100000000000001" customHeight="1" x14ac:dyDescent="0.2">
      <c r="A6" s="125"/>
      <c r="B6" s="127"/>
      <c r="C6" s="129"/>
      <c r="D6" s="180"/>
      <c r="E6" s="181"/>
      <c r="F6" s="181"/>
      <c r="G6" s="181"/>
      <c r="H6" s="182"/>
      <c r="I6" s="127"/>
      <c r="J6" s="128"/>
      <c r="K6" s="128"/>
      <c r="L6" s="128"/>
      <c r="M6" s="129"/>
      <c r="N6" s="170"/>
      <c r="O6" s="171"/>
      <c r="P6" s="150"/>
      <c r="Q6" s="151"/>
      <c r="R6" s="152"/>
      <c r="S6" s="156"/>
      <c r="T6" s="157"/>
      <c r="U6" s="157"/>
      <c r="V6" s="158"/>
      <c r="W6" s="121"/>
      <c r="X6" s="122"/>
      <c r="Y6" s="106"/>
      <c r="Z6" s="107"/>
      <c r="AA6" s="1"/>
      <c r="AB6" s="1" t="s">
        <v>44</v>
      </c>
      <c r="AC6" s="1"/>
    </row>
    <row r="7" spans="1:40" s="14" customFormat="1" ht="9.9" customHeight="1" x14ac:dyDescent="0.2">
      <c r="A7" s="168">
        <v>2</v>
      </c>
      <c r="B7" s="130"/>
      <c r="C7" s="131"/>
      <c r="D7" s="172"/>
      <c r="E7" s="173"/>
      <c r="F7" s="173"/>
      <c r="G7" s="173"/>
      <c r="H7" s="174"/>
      <c r="I7" s="130"/>
      <c r="J7" s="175"/>
      <c r="K7" s="175"/>
      <c r="L7" s="175"/>
      <c r="M7" s="131"/>
      <c r="N7" s="130"/>
      <c r="O7" s="131"/>
      <c r="P7" s="186"/>
      <c r="Q7" s="187"/>
      <c r="R7" s="188"/>
      <c r="S7" s="141"/>
      <c r="T7" s="142"/>
      <c r="U7" s="142"/>
      <c r="V7" s="143"/>
      <c r="W7" s="113" t="str">
        <f>IF(S7,DATEDIF(S7,DATE(2023,4,1),"y")," ")</f>
        <v xml:space="preserve"> </v>
      </c>
      <c r="X7" s="114"/>
      <c r="Y7" s="106"/>
      <c r="Z7" s="107"/>
      <c r="AA7" s="1"/>
      <c r="AB7" s="1"/>
      <c r="AC7" s="1"/>
      <c r="AD7" s="1"/>
    </row>
    <row r="8" spans="1:40" s="14" customFormat="1" ht="17.100000000000001" customHeight="1" x14ac:dyDescent="0.2">
      <c r="A8" s="169"/>
      <c r="B8" s="170"/>
      <c r="C8" s="171"/>
      <c r="D8" s="165"/>
      <c r="E8" s="166"/>
      <c r="F8" s="166"/>
      <c r="G8" s="166"/>
      <c r="H8" s="167"/>
      <c r="I8" s="170"/>
      <c r="J8" s="176"/>
      <c r="K8" s="176"/>
      <c r="L8" s="176"/>
      <c r="M8" s="171"/>
      <c r="N8" s="170"/>
      <c r="O8" s="171"/>
      <c r="P8" s="150"/>
      <c r="Q8" s="151"/>
      <c r="R8" s="152"/>
      <c r="S8" s="156"/>
      <c r="T8" s="157"/>
      <c r="U8" s="157"/>
      <c r="V8" s="158"/>
      <c r="W8" s="115"/>
      <c r="X8" s="116"/>
      <c r="Y8" s="106"/>
      <c r="Z8" s="107"/>
      <c r="AA8" s="1"/>
      <c r="AB8" s="1" t="s">
        <v>51</v>
      </c>
      <c r="AC8" s="1"/>
      <c r="AD8" s="1"/>
    </row>
    <row r="9" spans="1:40" s="14" customFormat="1" ht="9.9" customHeight="1" x14ac:dyDescent="0.2">
      <c r="A9" s="168">
        <v>3</v>
      </c>
      <c r="B9" s="130"/>
      <c r="C9" s="131"/>
      <c r="D9" s="172"/>
      <c r="E9" s="173"/>
      <c r="F9" s="173"/>
      <c r="G9" s="173"/>
      <c r="H9" s="174"/>
      <c r="I9" s="130"/>
      <c r="J9" s="175"/>
      <c r="K9" s="175"/>
      <c r="L9" s="175"/>
      <c r="M9" s="131"/>
      <c r="N9" s="130"/>
      <c r="O9" s="131"/>
      <c r="P9" s="186"/>
      <c r="Q9" s="187"/>
      <c r="R9" s="188"/>
      <c r="S9" s="141"/>
      <c r="T9" s="142"/>
      <c r="U9" s="142"/>
      <c r="V9" s="143"/>
      <c r="W9" s="113" t="str">
        <f>IF(S9,DATEDIF(S9,DATE(2023,4,1),"y")," ")</f>
        <v xml:space="preserve"> </v>
      </c>
      <c r="X9" s="114"/>
      <c r="Y9" s="106"/>
      <c r="Z9" s="107"/>
      <c r="AA9" s="1"/>
      <c r="AB9" s="1"/>
      <c r="AC9" s="1"/>
      <c r="AD9" s="1"/>
    </row>
    <row r="10" spans="1:40" s="14" customFormat="1" ht="17.100000000000001" customHeight="1" x14ac:dyDescent="0.2">
      <c r="A10" s="169"/>
      <c r="B10" s="170"/>
      <c r="C10" s="171"/>
      <c r="D10" s="165"/>
      <c r="E10" s="166"/>
      <c r="F10" s="166"/>
      <c r="G10" s="166"/>
      <c r="H10" s="167"/>
      <c r="I10" s="170"/>
      <c r="J10" s="176"/>
      <c r="K10" s="176"/>
      <c r="L10" s="176"/>
      <c r="M10" s="171"/>
      <c r="N10" s="170"/>
      <c r="O10" s="171"/>
      <c r="P10" s="150"/>
      <c r="Q10" s="151"/>
      <c r="R10" s="152"/>
      <c r="S10" s="156"/>
      <c r="T10" s="157"/>
      <c r="U10" s="157"/>
      <c r="V10" s="158"/>
      <c r="W10" s="115"/>
      <c r="X10" s="116"/>
      <c r="Y10" s="106"/>
      <c r="Z10" s="107"/>
      <c r="AA10" s="1"/>
      <c r="AB10" s="1"/>
      <c r="AC10" s="1"/>
      <c r="AD10" s="1"/>
    </row>
    <row r="11" spans="1:40" s="14" customFormat="1" ht="9.9" customHeight="1" x14ac:dyDescent="0.2">
      <c r="A11" s="125">
        <v>4</v>
      </c>
      <c r="B11" s="130"/>
      <c r="C11" s="131"/>
      <c r="D11" s="134"/>
      <c r="E11" s="135"/>
      <c r="F11" s="135"/>
      <c r="G11" s="135"/>
      <c r="H11" s="136"/>
      <c r="I11" s="127"/>
      <c r="J11" s="128"/>
      <c r="K11" s="128"/>
      <c r="L11" s="128"/>
      <c r="M11" s="129"/>
      <c r="N11" s="130"/>
      <c r="O11" s="131"/>
      <c r="P11" s="186"/>
      <c r="Q11" s="187"/>
      <c r="R11" s="188"/>
      <c r="S11" s="141"/>
      <c r="T11" s="142"/>
      <c r="U11" s="142"/>
      <c r="V11" s="143"/>
      <c r="W11" s="121" t="str">
        <f>IF(S11,DATEDIF(S11,DATE(2023,4,1),"y")," ")</f>
        <v xml:space="preserve"> </v>
      </c>
      <c r="X11" s="122"/>
      <c r="Y11" s="106"/>
      <c r="Z11" s="107"/>
      <c r="AA11" s="1"/>
      <c r="AB11" s="1"/>
      <c r="AC11" s="1"/>
      <c r="AD11" s="1"/>
    </row>
    <row r="12" spans="1:40" s="14" customFormat="1" ht="17.100000000000001" customHeight="1" thickBot="1" x14ac:dyDescent="0.25">
      <c r="A12" s="126"/>
      <c r="B12" s="132"/>
      <c r="C12" s="133"/>
      <c r="D12" s="138"/>
      <c r="E12" s="139"/>
      <c r="F12" s="139"/>
      <c r="G12" s="139"/>
      <c r="H12" s="140"/>
      <c r="I12" s="132"/>
      <c r="J12" s="137"/>
      <c r="K12" s="137"/>
      <c r="L12" s="137"/>
      <c r="M12" s="133"/>
      <c r="N12" s="132"/>
      <c r="O12" s="133"/>
      <c r="P12" s="190"/>
      <c r="Q12" s="191"/>
      <c r="R12" s="192"/>
      <c r="S12" s="144"/>
      <c r="T12" s="145"/>
      <c r="U12" s="145"/>
      <c r="V12" s="146"/>
      <c r="W12" s="123"/>
      <c r="X12" s="124"/>
      <c r="Y12" s="108"/>
      <c r="Z12" s="109"/>
      <c r="AA12" s="1"/>
      <c r="AB12" s="1"/>
      <c r="AC12" s="1"/>
      <c r="AD12" s="1"/>
    </row>
    <row r="13" spans="1:40" s="14" customFormat="1" ht="19.5" customHeight="1" thickBot="1" x14ac:dyDescent="0.25">
      <c r="A13" s="31"/>
      <c r="B13" s="17" t="s">
        <v>48</v>
      </c>
      <c r="C13" s="17"/>
      <c r="D13" s="20"/>
      <c r="E13" s="20"/>
      <c r="F13" s="20"/>
      <c r="G13" s="20"/>
      <c r="H13" s="20"/>
      <c r="I13" s="21"/>
      <c r="J13" s="21"/>
      <c r="K13" s="21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30"/>
      <c r="Z13" s="30"/>
      <c r="AA13" s="1"/>
      <c r="AB13" s="1"/>
      <c r="AC13" s="1"/>
      <c r="AD13" s="1"/>
    </row>
    <row r="14" spans="1:40" s="14" customFormat="1" ht="24.75" customHeight="1" thickBot="1" x14ac:dyDescent="0.25">
      <c r="A14" s="19" t="s">
        <v>46</v>
      </c>
      <c r="B14" s="159" t="s">
        <v>0</v>
      </c>
      <c r="C14" s="160"/>
      <c r="D14" s="161" t="s" ph="1">
        <v>7</v>
      </c>
      <c r="E14" s="162" ph="1"/>
      <c r="F14" s="162" ph="1"/>
      <c r="G14" s="162" ph="1"/>
      <c r="H14" s="162" ph="1"/>
      <c r="I14" s="161" t="s">
        <v>6</v>
      </c>
      <c r="J14" s="162"/>
      <c r="K14" s="162"/>
      <c r="L14" s="162"/>
      <c r="M14" s="163"/>
      <c r="N14" s="161" t="s">
        <v>45</v>
      </c>
      <c r="O14" s="163"/>
      <c r="P14" s="184" t="s">
        <v>3</v>
      </c>
      <c r="Q14" s="184"/>
      <c r="R14" s="184"/>
      <c r="S14" s="185" t="s">
        <v>43</v>
      </c>
      <c r="T14" s="185"/>
      <c r="U14" s="185"/>
      <c r="V14" s="185"/>
      <c r="W14" s="111" t="s">
        <v>4</v>
      </c>
      <c r="X14" s="112"/>
      <c r="Y14" s="102" t="s">
        <v>153</v>
      </c>
      <c r="Z14" s="103"/>
      <c r="AA14" s="1"/>
      <c r="AB14" s="1"/>
      <c r="AC14" s="1"/>
      <c r="AD14" s="1"/>
    </row>
    <row r="15" spans="1:40" s="14" customFormat="1" ht="9.9" customHeight="1" thickTop="1" x14ac:dyDescent="0.2">
      <c r="A15" s="125">
        <v>1</v>
      </c>
      <c r="B15" s="127"/>
      <c r="C15" s="129"/>
      <c r="D15" s="134"/>
      <c r="E15" s="135"/>
      <c r="F15" s="135"/>
      <c r="G15" s="135"/>
      <c r="H15" s="136"/>
      <c r="I15" s="127"/>
      <c r="J15" s="128"/>
      <c r="K15" s="128"/>
      <c r="L15" s="128"/>
      <c r="M15" s="129"/>
      <c r="N15" s="193"/>
      <c r="O15" s="194"/>
      <c r="P15" s="189"/>
      <c r="Q15" s="189"/>
      <c r="R15" s="189"/>
      <c r="S15" s="164"/>
      <c r="T15" s="164"/>
      <c r="U15" s="164"/>
      <c r="V15" s="164"/>
      <c r="W15" s="121" t="str">
        <f>IF(S15,DATEDIF(S15,DATE(2023,4,1),"y")," ")</f>
        <v xml:space="preserve"> </v>
      </c>
      <c r="X15" s="122"/>
      <c r="Y15" s="104"/>
      <c r="Z15" s="105"/>
      <c r="AA15" s="1"/>
      <c r="AB15" s="1"/>
      <c r="AC15" s="1"/>
      <c r="AD15" s="1"/>
      <c r="AJ15" s="14" t="s">
        <v>10</v>
      </c>
      <c r="AK15" s="14" t="s">
        <v>24</v>
      </c>
      <c r="AL15" s="14" t="s">
        <v>37</v>
      </c>
    </row>
    <row r="16" spans="1:40" s="14" customFormat="1" ht="17.100000000000001" customHeight="1" x14ac:dyDescent="0.2">
      <c r="A16" s="125"/>
      <c r="B16" s="127"/>
      <c r="C16" s="129"/>
      <c r="D16" s="180"/>
      <c r="E16" s="181"/>
      <c r="F16" s="181"/>
      <c r="G16" s="181"/>
      <c r="H16" s="182"/>
      <c r="I16" s="127"/>
      <c r="J16" s="128"/>
      <c r="K16" s="128"/>
      <c r="L16" s="128"/>
      <c r="M16" s="129"/>
      <c r="N16" s="170"/>
      <c r="O16" s="171"/>
      <c r="P16" s="118"/>
      <c r="Q16" s="118"/>
      <c r="R16" s="118"/>
      <c r="S16" s="120"/>
      <c r="T16" s="120"/>
      <c r="U16" s="120"/>
      <c r="V16" s="120"/>
      <c r="W16" s="121"/>
      <c r="X16" s="122"/>
      <c r="Y16" s="106"/>
      <c r="Z16" s="107"/>
      <c r="AA16" s="1"/>
      <c r="AB16" s="1" t="s">
        <v>44</v>
      </c>
      <c r="AC16" s="1"/>
      <c r="AD16" s="1"/>
      <c r="AJ16" s="14" t="s">
        <v>138</v>
      </c>
      <c r="AK16" s="14" t="s">
        <v>139</v>
      </c>
      <c r="AL16" s="14" t="s">
        <v>140</v>
      </c>
    </row>
    <row r="17" spans="1:38" s="14" customFormat="1" ht="9.9" customHeight="1" x14ac:dyDescent="0.2">
      <c r="A17" s="125"/>
      <c r="B17" s="127"/>
      <c r="C17" s="129"/>
      <c r="D17" s="172"/>
      <c r="E17" s="173"/>
      <c r="F17" s="173"/>
      <c r="G17" s="173"/>
      <c r="H17" s="174"/>
      <c r="I17" s="130"/>
      <c r="J17" s="175"/>
      <c r="K17" s="175"/>
      <c r="L17" s="175"/>
      <c r="M17" s="131"/>
      <c r="N17" s="130"/>
      <c r="O17" s="131"/>
      <c r="P17" s="117"/>
      <c r="Q17" s="117"/>
      <c r="R17" s="117"/>
      <c r="S17" s="119"/>
      <c r="T17" s="119"/>
      <c r="U17" s="119"/>
      <c r="V17" s="119"/>
      <c r="W17" s="113" t="str">
        <f t="shared" ref="W17" si="0">IF(S17,DATEDIF(S17,DATE(2023,4,1),"y")," ")</f>
        <v xml:space="preserve"> </v>
      </c>
      <c r="X17" s="114"/>
      <c r="Y17" s="94"/>
      <c r="Z17" s="95"/>
      <c r="AA17" s="1"/>
      <c r="AB17" s="1"/>
      <c r="AC17" s="1"/>
      <c r="AD17" s="1"/>
      <c r="AJ17" s="14" t="s">
        <v>11</v>
      </c>
      <c r="AK17" s="14" t="s">
        <v>141</v>
      </c>
      <c r="AL17" s="14" t="s">
        <v>142</v>
      </c>
    </row>
    <row r="18" spans="1:38" s="14" customFormat="1" ht="17.100000000000001" customHeight="1" x14ac:dyDescent="0.2">
      <c r="A18" s="169"/>
      <c r="B18" s="127"/>
      <c r="C18" s="129"/>
      <c r="D18" s="127"/>
      <c r="E18" s="128"/>
      <c r="F18" s="128"/>
      <c r="G18" s="128"/>
      <c r="H18" s="129"/>
      <c r="I18" s="127"/>
      <c r="J18" s="128"/>
      <c r="K18" s="128"/>
      <c r="L18" s="128"/>
      <c r="M18" s="129"/>
      <c r="N18" s="170"/>
      <c r="O18" s="171"/>
      <c r="P18" s="118"/>
      <c r="Q18" s="118"/>
      <c r="R18" s="118"/>
      <c r="S18" s="120"/>
      <c r="T18" s="120"/>
      <c r="U18" s="120"/>
      <c r="V18" s="120"/>
      <c r="W18" s="115"/>
      <c r="X18" s="116"/>
      <c r="Y18" s="96"/>
      <c r="Z18" s="97"/>
      <c r="AA18" s="1"/>
      <c r="AB18" s="1" t="s">
        <v>51</v>
      </c>
      <c r="AC18" s="1"/>
      <c r="AD18" s="1"/>
      <c r="AJ18" s="14" t="s">
        <v>143</v>
      </c>
      <c r="AK18" s="14" t="s">
        <v>144</v>
      </c>
      <c r="AL18" s="14" t="s">
        <v>145</v>
      </c>
    </row>
    <row r="19" spans="1:38" s="14" customFormat="1" ht="9.9" customHeight="1" x14ac:dyDescent="0.2">
      <c r="A19" s="168">
        <v>2</v>
      </c>
      <c r="B19" s="183"/>
      <c r="C19" s="183"/>
      <c r="D19" s="172"/>
      <c r="E19" s="173"/>
      <c r="F19" s="173"/>
      <c r="G19" s="173"/>
      <c r="H19" s="174"/>
      <c r="I19" s="130"/>
      <c r="J19" s="175"/>
      <c r="K19" s="175"/>
      <c r="L19" s="175"/>
      <c r="M19" s="131"/>
      <c r="N19" s="130"/>
      <c r="O19" s="131"/>
      <c r="P19" s="117"/>
      <c r="Q19" s="117"/>
      <c r="R19" s="117"/>
      <c r="S19" s="119"/>
      <c r="T19" s="119"/>
      <c r="U19" s="119"/>
      <c r="V19" s="119"/>
      <c r="W19" s="113" t="str">
        <f t="shared" ref="W19" si="1">IF(S19,DATEDIF(S19,DATE(2023,4,1),"y")," ")</f>
        <v xml:space="preserve"> </v>
      </c>
      <c r="X19" s="114"/>
      <c r="Y19" s="94"/>
      <c r="Z19" s="95"/>
      <c r="AA19" s="1"/>
      <c r="AB19" s="1"/>
      <c r="AC19" s="1"/>
      <c r="AD19" s="1"/>
      <c r="AJ19" s="14" t="s">
        <v>12</v>
      </c>
      <c r="AK19" s="14" t="s">
        <v>25</v>
      </c>
      <c r="AL19" s="14" t="s">
        <v>38</v>
      </c>
    </row>
    <row r="20" spans="1:38" s="14" customFormat="1" ht="17.100000000000001" customHeight="1" x14ac:dyDescent="0.2">
      <c r="A20" s="125"/>
      <c r="B20" s="183"/>
      <c r="C20" s="183"/>
      <c r="D20" s="165"/>
      <c r="E20" s="166"/>
      <c r="F20" s="166"/>
      <c r="G20" s="166"/>
      <c r="H20" s="167"/>
      <c r="I20" s="170"/>
      <c r="J20" s="176"/>
      <c r="K20" s="176"/>
      <c r="L20" s="176"/>
      <c r="M20" s="171"/>
      <c r="N20" s="170"/>
      <c r="O20" s="171"/>
      <c r="P20" s="118"/>
      <c r="Q20" s="118"/>
      <c r="R20" s="118"/>
      <c r="S20" s="120"/>
      <c r="T20" s="120"/>
      <c r="U20" s="120"/>
      <c r="V20" s="120"/>
      <c r="W20" s="115"/>
      <c r="X20" s="116"/>
      <c r="Y20" s="96"/>
      <c r="Z20" s="97"/>
      <c r="AA20" s="1"/>
      <c r="AB20" s="1"/>
      <c r="AC20" s="1"/>
      <c r="AD20" s="1"/>
      <c r="AJ20" s="14" t="s">
        <v>13</v>
      </c>
      <c r="AK20" s="14" t="s">
        <v>26</v>
      </c>
      <c r="AL20" s="14" t="s">
        <v>39</v>
      </c>
    </row>
    <row r="21" spans="1:38" s="14" customFormat="1" ht="9.9" customHeight="1" x14ac:dyDescent="0.2">
      <c r="A21" s="125"/>
      <c r="B21" s="183"/>
      <c r="C21" s="183"/>
      <c r="D21" s="172"/>
      <c r="E21" s="173"/>
      <c r="F21" s="173"/>
      <c r="G21" s="173"/>
      <c r="H21" s="174"/>
      <c r="I21" s="127"/>
      <c r="J21" s="128"/>
      <c r="K21" s="128"/>
      <c r="L21" s="128"/>
      <c r="M21" s="129"/>
      <c r="N21" s="130"/>
      <c r="O21" s="131"/>
      <c r="P21" s="117"/>
      <c r="Q21" s="117"/>
      <c r="R21" s="117"/>
      <c r="S21" s="119"/>
      <c r="T21" s="119"/>
      <c r="U21" s="119"/>
      <c r="V21" s="119"/>
      <c r="W21" s="113" t="str">
        <f t="shared" ref="W21" si="2">IF(S21,DATEDIF(S21,DATE(2023,4,1),"y")," ")</f>
        <v xml:space="preserve"> </v>
      </c>
      <c r="X21" s="114"/>
      <c r="Y21" s="94"/>
      <c r="Z21" s="95"/>
      <c r="AA21" s="1"/>
      <c r="AB21" s="1"/>
      <c r="AC21" s="1"/>
      <c r="AD21" s="1"/>
      <c r="AJ21" s="14" t="s">
        <v>14</v>
      </c>
      <c r="AK21" s="14" t="s">
        <v>27</v>
      </c>
      <c r="AL21" s="14" t="s">
        <v>40</v>
      </c>
    </row>
    <row r="22" spans="1:38" s="14" customFormat="1" ht="17.100000000000001" customHeight="1" x14ac:dyDescent="0.2">
      <c r="A22" s="169"/>
      <c r="B22" s="183"/>
      <c r="C22" s="183"/>
      <c r="D22" s="170"/>
      <c r="E22" s="176"/>
      <c r="F22" s="176"/>
      <c r="G22" s="176"/>
      <c r="H22" s="171"/>
      <c r="I22" s="170"/>
      <c r="J22" s="176"/>
      <c r="K22" s="176"/>
      <c r="L22" s="176"/>
      <c r="M22" s="171"/>
      <c r="N22" s="170"/>
      <c r="O22" s="171"/>
      <c r="P22" s="118"/>
      <c r="Q22" s="118"/>
      <c r="R22" s="118"/>
      <c r="S22" s="120"/>
      <c r="T22" s="120"/>
      <c r="U22" s="120"/>
      <c r="V22" s="120"/>
      <c r="W22" s="115"/>
      <c r="X22" s="116"/>
      <c r="Y22" s="96"/>
      <c r="Z22" s="97"/>
      <c r="AA22" s="1"/>
      <c r="AB22" s="1"/>
      <c r="AC22" s="1"/>
      <c r="AD22" s="1"/>
      <c r="AJ22" s="14" t="s">
        <v>15</v>
      </c>
      <c r="AK22" s="14" t="s">
        <v>28</v>
      </c>
      <c r="AL22" s="14" t="s">
        <v>41</v>
      </c>
    </row>
    <row r="23" spans="1:38" s="14" customFormat="1" ht="9.9" customHeight="1" x14ac:dyDescent="0.2">
      <c r="A23" s="168">
        <v>3</v>
      </c>
      <c r="B23" s="183"/>
      <c r="C23" s="183"/>
      <c r="D23" s="172"/>
      <c r="E23" s="173"/>
      <c r="F23" s="173"/>
      <c r="G23" s="173"/>
      <c r="H23" s="174"/>
      <c r="I23" s="130"/>
      <c r="J23" s="175"/>
      <c r="K23" s="175"/>
      <c r="L23" s="175"/>
      <c r="M23" s="131"/>
      <c r="N23" s="130"/>
      <c r="O23" s="131"/>
      <c r="P23" s="117"/>
      <c r="Q23" s="117"/>
      <c r="R23" s="117"/>
      <c r="S23" s="119"/>
      <c r="T23" s="119"/>
      <c r="U23" s="119"/>
      <c r="V23" s="119"/>
      <c r="W23" s="113" t="str">
        <f t="shared" ref="W23" si="3">IF(S23,DATEDIF(S23,DATE(2023,4,1),"y")," ")</f>
        <v xml:space="preserve"> </v>
      </c>
      <c r="X23" s="114"/>
      <c r="Y23" s="94"/>
      <c r="Z23" s="95"/>
      <c r="AA23" s="1"/>
      <c r="AB23" s="1"/>
      <c r="AC23" s="1"/>
      <c r="AD23" s="1"/>
      <c r="AJ23" s="14" t="s">
        <v>16</v>
      </c>
      <c r="AK23" s="14" t="s">
        <v>29</v>
      </c>
      <c r="AL23" s="14" t="s">
        <v>42</v>
      </c>
    </row>
    <row r="24" spans="1:38" s="14" customFormat="1" ht="17.100000000000001" customHeight="1" x14ac:dyDescent="0.2">
      <c r="A24" s="125"/>
      <c r="B24" s="183"/>
      <c r="C24" s="183"/>
      <c r="D24" s="170"/>
      <c r="E24" s="176"/>
      <c r="F24" s="176"/>
      <c r="G24" s="176"/>
      <c r="H24" s="171"/>
      <c r="I24" s="127"/>
      <c r="J24" s="128"/>
      <c r="K24" s="128"/>
      <c r="L24" s="128"/>
      <c r="M24" s="129"/>
      <c r="N24" s="170"/>
      <c r="O24" s="171"/>
      <c r="P24" s="118"/>
      <c r="Q24" s="118"/>
      <c r="R24" s="118"/>
      <c r="S24" s="120"/>
      <c r="T24" s="120"/>
      <c r="U24" s="120"/>
      <c r="V24" s="120"/>
      <c r="W24" s="115"/>
      <c r="X24" s="116"/>
      <c r="Y24" s="96"/>
      <c r="Z24" s="97"/>
      <c r="AA24" s="1"/>
      <c r="AB24" s="1"/>
      <c r="AC24" s="1"/>
      <c r="AD24" s="1"/>
      <c r="AJ24" s="14" t="s">
        <v>17</v>
      </c>
      <c r="AK24" s="14" t="s">
        <v>30</v>
      </c>
    </row>
    <row r="25" spans="1:38" s="14" customFormat="1" ht="9.9" customHeight="1" x14ac:dyDescent="0.2">
      <c r="A25" s="125"/>
      <c r="B25" s="183"/>
      <c r="C25" s="183"/>
      <c r="D25" s="172"/>
      <c r="E25" s="173"/>
      <c r="F25" s="173"/>
      <c r="G25" s="173"/>
      <c r="H25" s="174"/>
      <c r="I25" s="130"/>
      <c r="J25" s="175"/>
      <c r="K25" s="175"/>
      <c r="L25" s="175"/>
      <c r="M25" s="131"/>
      <c r="N25" s="130"/>
      <c r="O25" s="131"/>
      <c r="P25" s="117"/>
      <c r="Q25" s="117"/>
      <c r="R25" s="117"/>
      <c r="S25" s="119"/>
      <c r="T25" s="119"/>
      <c r="U25" s="119"/>
      <c r="V25" s="119"/>
      <c r="W25" s="113" t="str">
        <f t="shared" ref="W25" si="4">IF(S25,DATEDIF(S25,DATE(2023,4,1),"y")," ")</f>
        <v xml:space="preserve"> </v>
      </c>
      <c r="X25" s="114"/>
      <c r="Y25" s="94"/>
      <c r="Z25" s="95"/>
      <c r="AA25" s="1"/>
      <c r="AB25" s="1"/>
      <c r="AC25" s="1"/>
      <c r="AD25" s="1"/>
      <c r="AJ25" s="14" t="s">
        <v>146</v>
      </c>
      <c r="AK25" s="14" t="s">
        <v>148</v>
      </c>
      <c r="AL25" s="34"/>
    </row>
    <row r="26" spans="1:38" s="14" customFormat="1" ht="17.100000000000001" customHeight="1" x14ac:dyDescent="0.2">
      <c r="A26" s="169"/>
      <c r="B26" s="183"/>
      <c r="C26" s="183"/>
      <c r="D26" s="170"/>
      <c r="E26" s="176"/>
      <c r="F26" s="176"/>
      <c r="G26" s="176"/>
      <c r="H26" s="171"/>
      <c r="I26" s="170"/>
      <c r="J26" s="176"/>
      <c r="K26" s="176"/>
      <c r="L26" s="176"/>
      <c r="M26" s="171"/>
      <c r="N26" s="170"/>
      <c r="O26" s="171"/>
      <c r="P26" s="118"/>
      <c r="Q26" s="118"/>
      <c r="R26" s="118"/>
      <c r="S26" s="120"/>
      <c r="T26" s="120"/>
      <c r="U26" s="120"/>
      <c r="V26" s="120"/>
      <c r="W26" s="115"/>
      <c r="X26" s="116"/>
      <c r="Y26" s="96"/>
      <c r="Z26" s="97"/>
      <c r="AA26" s="1"/>
      <c r="AB26" s="1"/>
      <c r="AC26" s="1"/>
      <c r="AD26" s="1"/>
      <c r="AJ26" s="14" t="s">
        <v>18</v>
      </c>
      <c r="AK26" s="14" t="s">
        <v>31</v>
      </c>
      <c r="AL26" s="34"/>
    </row>
    <row r="27" spans="1:38" s="14" customFormat="1" ht="9.9" customHeight="1" x14ac:dyDescent="0.2">
      <c r="A27" s="125">
        <v>4</v>
      </c>
      <c r="B27" s="130"/>
      <c r="C27" s="131"/>
      <c r="D27" s="172"/>
      <c r="E27" s="173"/>
      <c r="F27" s="173"/>
      <c r="G27" s="173"/>
      <c r="H27" s="174"/>
      <c r="I27" s="127"/>
      <c r="J27" s="128"/>
      <c r="K27" s="128"/>
      <c r="L27" s="128"/>
      <c r="M27" s="129"/>
      <c r="N27" s="130"/>
      <c r="O27" s="131"/>
      <c r="P27" s="117"/>
      <c r="Q27" s="117"/>
      <c r="R27" s="117"/>
      <c r="S27" s="119"/>
      <c r="T27" s="119"/>
      <c r="U27" s="119"/>
      <c r="V27" s="119"/>
      <c r="W27" s="113" t="str">
        <f t="shared" ref="W27" si="5">IF(S27,DATEDIF(S27,DATE(2023,4,1),"y")," ")</f>
        <v xml:space="preserve"> </v>
      </c>
      <c r="X27" s="114"/>
      <c r="Y27" s="94"/>
      <c r="Z27" s="95"/>
      <c r="AA27" s="1"/>
      <c r="AB27" s="1"/>
      <c r="AC27" s="1"/>
      <c r="AD27" s="1"/>
      <c r="AJ27" s="14" t="s">
        <v>147</v>
      </c>
      <c r="AK27" s="14" t="s">
        <v>149</v>
      </c>
      <c r="AL27" s="34"/>
    </row>
    <row r="28" spans="1:38" s="14" customFormat="1" ht="17.100000000000001" customHeight="1" x14ac:dyDescent="0.2">
      <c r="A28" s="125"/>
      <c r="B28" s="127"/>
      <c r="C28" s="129"/>
      <c r="D28" s="170"/>
      <c r="E28" s="176"/>
      <c r="F28" s="176"/>
      <c r="G28" s="176"/>
      <c r="H28" s="171"/>
      <c r="I28" s="170"/>
      <c r="J28" s="176"/>
      <c r="K28" s="176"/>
      <c r="L28" s="176"/>
      <c r="M28" s="171"/>
      <c r="N28" s="170"/>
      <c r="O28" s="171"/>
      <c r="P28" s="118"/>
      <c r="Q28" s="118"/>
      <c r="R28" s="118"/>
      <c r="S28" s="120"/>
      <c r="T28" s="120"/>
      <c r="U28" s="120"/>
      <c r="V28" s="120"/>
      <c r="W28" s="115"/>
      <c r="X28" s="116"/>
      <c r="Y28" s="96"/>
      <c r="Z28" s="97"/>
      <c r="AA28" s="1"/>
      <c r="AB28" s="1"/>
      <c r="AC28" s="1"/>
      <c r="AD28" s="1"/>
      <c r="AJ28" s="14" t="s">
        <v>19</v>
      </c>
      <c r="AK28" s="14" t="s">
        <v>32</v>
      </c>
    </row>
    <row r="29" spans="1:38" s="14" customFormat="1" ht="9.9" customHeight="1" x14ac:dyDescent="0.2">
      <c r="A29" s="125"/>
      <c r="B29" s="127"/>
      <c r="C29" s="129"/>
      <c r="D29" s="172"/>
      <c r="E29" s="173"/>
      <c r="F29" s="173"/>
      <c r="G29" s="173"/>
      <c r="H29" s="174"/>
      <c r="I29" s="127"/>
      <c r="J29" s="128"/>
      <c r="K29" s="128"/>
      <c r="L29" s="128"/>
      <c r="M29" s="129"/>
      <c r="N29" s="130"/>
      <c r="O29" s="131"/>
      <c r="P29" s="117"/>
      <c r="Q29" s="117"/>
      <c r="R29" s="117"/>
      <c r="S29" s="119"/>
      <c r="T29" s="119"/>
      <c r="U29" s="119"/>
      <c r="V29" s="119"/>
      <c r="W29" s="121" t="str">
        <f>IF(S29,DATEDIF(S29,DATE(2023,4,1),"y")," ")</f>
        <v xml:space="preserve"> </v>
      </c>
      <c r="X29" s="122"/>
      <c r="Y29" s="94"/>
      <c r="Z29" s="95"/>
      <c r="AA29" s="1"/>
      <c r="AB29" s="1"/>
      <c r="AC29" s="1"/>
      <c r="AD29" s="1"/>
      <c r="AJ29" s="14" t="s">
        <v>20</v>
      </c>
      <c r="AK29" s="14" t="s">
        <v>33</v>
      </c>
    </row>
    <row r="30" spans="1:38" s="14" customFormat="1" ht="17.100000000000001" customHeight="1" thickBot="1" x14ac:dyDescent="0.25">
      <c r="A30" s="126"/>
      <c r="B30" s="132"/>
      <c r="C30" s="133"/>
      <c r="D30" s="138"/>
      <c r="E30" s="139"/>
      <c r="F30" s="139"/>
      <c r="G30" s="139"/>
      <c r="H30" s="140"/>
      <c r="I30" s="132"/>
      <c r="J30" s="137"/>
      <c r="K30" s="137"/>
      <c r="L30" s="137"/>
      <c r="M30" s="133"/>
      <c r="N30" s="132"/>
      <c r="O30" s="133"/>
      <c r="P30" s="197"/>
      <c r="Q30" s="197"/>
      <c r="R30" s="197"/>
      <c r="S30" s="195"/>
      <c r="T30" s="195"/>
      <c r="U30" s="195"/>
      <c r="V30" s="195"/>
      <c r="W30" s="123"/>
      <c r="X30" s="124"/>
      <c r="Y30" s="98"/>
      <c r="Z30" s="99"/>
      <c r="AA30" s="1"/>
      <c r="AB30" s="1"/>
      <c r="AC30" s="1"/>
      <c r="AD30" s="1"/>
      <c r="AJ30" s="14" t="s">
        <v>21</v>
      </c>
      <c r="AK30" s="14" t="s">
        <v>34</v>
      </c>
    </row>
    <row r="31" spans="1:38" s="14" customFormat="1" ht="19.5" customHeight="1" thickBot="1" x14ac:dyDescent="0.25">
      <c r="A31" s="31"/>
      <c r="B31" s="17" t="s">
        <v>49</v>
      </c>
      <c r="C31" s="17"/>
      <c r="D31" s="20"/>
      <c r="E31" s="20"/>
      <c r="F31" s="20"/>
      <c r="G31" s="20"/>
      <c r="H31" s="20"/>
      <c r="I31" s="21"/>
      <c r="J31" s="21"/>
      <c r="K31" s="21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30"/>
      <c r="Z31" s="30"/>
      <c r="AA31" s="1"/>
      <c r="AB31" s="1"/>
      <c r="AC31" s="1"/>
      <c r="AD31" s="1"/>
      <c r="AE31" s="34"/>
      <c r="AF31" s="34"/>
      <c r="AJ31" s="14" t="s">
        <v>22</v>
      </c>
      <c r="AK31" s="14" t="s">
        <v>35</v>
      </c>
    </row>
    <row r="32" spans="1:38" s="14" customFormat="1" ht="24.75" customHeight="1" thickBot="1" x14ac:dyDescent="0.25">
      <c r="A32" s="19" t="s">
        <v>46</v>
      </c>
      <c r="B32" s="159" t="s">
        <v>0</v>
      </c>
      <c r="C32" s="160"/>
      <c r="D32" s="161" t="s" ph="1">
        <v>7</v>
      </c>
      <c r="E32" s="162" ph="1"/>
      <c r="F32" s="162" ph="1"/>
      <c r="G32" s="162" ph="1"/>
      <c r="H32" s="162" ph="1"/>
      <c r="I32" s="161" t="s">
        <v>6</v>
      </c>
      <c r="J32" s="162"/>
      <c r="K32" s="162"/>
      <c r="L32" s="162"/>
      <c r="M32" s="163"/>
      <c r="N32" s="161" t="s">
        <v>45</v>
      </c>
      <c r="O32" s="163"/>
      <c r="P32" s="184" t="s">
        <v>3</v>
      </c>
      <c r="Q32" s="184"/>
      <c r="R32" s="184"/>
      <c r="S32" s="185" t="s">
        <v>43</v>
      </c>
      <c r="T32" s="185"/>
      <c r="U32" s="185"/>
      <c r="V32" s="185"/>
      <c r="W32" s="111" t="s">
        <v>4</v>
      </c>
      <c r="X32" s="112"/>
      <c r="Y32" s="102" t="s">
        <v>153</v>
      </c>
      <c r="Z32" s="103"/>
      <c r="AA32" s="1"/>
      <c r="AB32" s="1"/>
      <c r="AC32" s="1"/>
      <c r="AD32" s="1"/>
      <c r="AE32" s="34"/>
      <c r="AF32" s="34"/>
      <c r="AJ32" s="14" t="s">
        <v>23</v>
      </c>
      <c r="AK32" s="14" t="s">
        <v>36</v>
      </c>
    </row>
    <row r="33" spans="1:32" s="14" customFormat="1" ht="9.9" customHeight="1" thickTop="1" x14ac:dyDescent="0.2">
      <c r="A33" s="125">
        <v>1</v>
      </c>
      <c r="B33" s="127"/>
      <c r="C33" s="129"/>
      <c r="D33" s="134"/>
      <c r="E33" s="135"/>
      <c r="F33" s="135"/>
      <c r="G33" s="135"/>
      <c r="H33" s="136"/>
      <c r="I33" s="127"/>
      <c r="J33" s="128"/>
      <c r="K33" s="128"/>
      <c r="L33" s="128"/>
      <c r="M33" s="129"/>
      <c r="N33" s="193"/>
      <c r="O33" s="194"/>
      <c r="P33" s="189"/>
      <c r="Q33" s="189"/>
      <c r="R33" s="189"/>
      <c r="S33" s="164"/>
      <c r="T33" s="164"/>
      <c r="U33" s="164"/>
      <c r="V33" s="164"/>
      <c r="W33" s="121" t="str">
        <f>IF(S33,DATEDIF(S33,DATE(2023,4,1),"y")," ")</f>
        <v xml:space="preserve"> </v>
      </c>
      <c r="X33" s="122"/>
      <c r="Y33" s="104"/>
      <c r="Z33" s="105"/>
      <c r="AA33" s="1"/>
      <c r="AB33" s="1"/>
      <c r="AC33" s="1"/>
      <c r="AD33" s="1"/>
      <c r="AE33" s="34"/>
      <c r="AF33" s="34"/>
    </row>
    <row r="34" spans="1:32" s="14" customFormat="1" ht="17.100000000000001" customHeight="1" x14ac:dyDescent="0.2">
      <c r="A34" s="125"/>
      <c r="B34" s="127"/>
      <c r="C34" s="129"/>
      <c r="D34" s="180"/>
      <c r="E34" s="181"/>
      <c r="F34" s="181"/>
      <c r="G34" s="181"/>
      <c r="H34" s="182"/>
      <c r="I34" s="127"/>
      <c r="J34" s="128"/>
      <c r="K34" s="128"/>
      <c r="L34" s="128"/>
      <c r="M34" s="129"/>
      <c r="N34" s="170"/>
      <c r="O34" s="171"/>
      <c r="P34" s="118"/>
      <c r="Q34" s="118"/>
      <c r="R34" s="118"/>
      <c r="S34" s="120"/>
      <c r="T34" s="120"/>
      <c r="U34" s="120"/>
      <c r="V34" s="120"/>
      <c r="W34" s="121"/>
      <c r="X34" s="122"/>
      <c r="Y34" s="106"/>
      <c r="Z34" s="107"/>
      <c r="AA34" s="1"/>
      <c r="AB34" s="1" t="s">
        <v>44</v>
      </c>
      <c r="AC34" s="1"/>
      <c r="AD34" s="1"/>
      <c r="AE34" s="34"/>
      <c r="AF34" s="34"/>
    </row>
    <row r="35" spans="1:32" s="14" customFormat="1" ht="9.9" customHeight="1" x14ac:dyDescent="0.2">
      <c r="A35" s="125"/>
      <c r="B35" s="127"/>
      <c r="C35" s="129"/>
      <c r="D35" s="172"/>
      <c r="E35" s="173"/>
      <c r="F35" s="173"/>
      <c r="G35" s="173"/>
      <c r="H35" s="174"/>
      <c r="I35" s="130"/>
      <c r="J35" s="175"/>
      <c r="K35" s="175"/>
      <c r="L35" s="175"/>
      <c r="M35" s="131"/>
      <c r="N35" s="130"/>
      <c r="O35" s="131"/>
      <c r="P35" s="117"/>
      <c r="Q35" s="117"/>
      <c r="R35" s="117"/>
      <c r="S35" s="119"/>
      <c r="T35" s="119"/>
      <c r="U35" s="119"/>
      <c r="V35" s="119"/>
      <c r="W35" s="113" t="str">
        <f t="shared" ref="W35" si="6">IF(S35,DATEDIF(S35,DATE(2023,4,1),"y")," ")</f>
        <v xml:space="preserve"> </v>
      </c>
      <c r="X35" s="114"/>
      <c r="Y35" s="94"/>
      <c r="Z35" s="95"/>
      <c r="AA35" s="1"/>
      <c r="AB35" s="1"/>
      <c r="AC35" s="1"/>
      <c r="AD35" s="1"/>
      <c r="AE35" s="34"/>
    </row>
    <row r="36" spans="1:32" s="14" customFormat="1" ht="17.100000000000001" customHeight="1" x14ac:dyDescent="0.2">
      <c r="A36" s="169"/>
      <c r="B36" s="127"/>
      <c r="C36" s="129"/>
      <c r="D36" s="127"/>
      <c r="E36" s="128"/>
      <c r="F36" s="128"/>
      <c r="G36" s="128"/>
      <c r="H36" s="129"/>
      <c r="I36" s="127"/>
      <c r="J36" s="128"/>
      <c r="K36" s="128"/>
      <c r="L36" s="128"/>
      <c r="M36" s="129"/>
      <c r="N36" s="170"/>
      <c r="O36" s="171"/>
      <c r="P36" s="118"/>
      <c r="Q36" s="118"/>
      <c r="R36" s="118"/>
      <c r="S36" s="120"/>
      <c r="T36" s="120"/>
      <c r="U36" s="120"/>
      <c r="V36" s="120"/>
      <c r="W36" s="115"/>
      <c r="X36" s="116"/>
      <c r="Y36" s="96"/>
      <c r="Z36" s="97"/>
      <c r="AA36" s="1"/>
      <c r="AB36" s="1" t="s">
        <v>9</v>
      </c>
      <c r="AC36" s="1"/>
      <c r="AD36" s="1"/>
      <c r="AE36" s="34"/>
    </row>
    <row r="37" spans="1:32" s="14" customFormat="1" ht="9.9" customHeight="1" x14ac:dyDescent="0.2">
      <c r="A37" s="168">
        <v>2</v>
      </c>
      <c r="B37" s="183"/>
      <c r="C37" s="183"/>
      <c r="D37" s="172"/>
      <c r="E37" s="173"/>
      <c r="F37" s="173"/>
      <c r="G37" s="173"/>
      <c r="H37" s="174"/>
      <c r="I37" s="130"/>
      <c r="J37" s="175"/>
      <c r="K37" s="175"/>
      <c r="L37" s="175"/>
      <c r="M37" s="131"/>
      <c r="N37" s="130"/>
      <c r="O37" s="131"/>
      <c r="P37" s="117"/>
      <c r="Q37" s="117"/>
      <c r="R37" s="117"/>
      <c r="S37" s="119"/>
      <c r="T37" s="119"/>
      <c r="U37" s="119"/>
      <c r="V37" s="119"/>
      <c r="W37" s="113" t="str">
        <f t="shared" ref="W37" si="7">IF(S37,DATEDIF(S37,DATE(2023,4,1),"y")," ")</f>
        <v xml:space="preserve"> </v>
      </c>
      <c r="X37" s="114"/>
      <c r="Y37" s="94"/>
      <c r="Z37" s="95"/>
      <c r="AA37" s="1"/>
      <c r="AB37" s="1"/>
      <c r="AC37" s="1"/>
      <c r="AD37" s="1"/>
      <c r="AE37" s="34"/>
    </row>
    <row r="38" spans="1:32" s="14" customFormat="1" ht="17.100000000000001" customHeight="1" x14ac:dyDescent="0.2">
      <c r="A38" s="125"/>
      <c r="B38" s="183"/>
      <c r="C38" s="183"/>
      <c r="D38" s="127"/>
      <c r="E38" s="128"/>
      <c r="F38" s="128"/>
      <c r="G38" s="128"/>
      <c r="H38" s="129"/>
      <c r="I38" s="127"/>
      <c r="J38" s="128"/>
      <c r="K38" s="128"/>
      <c r="L38" s="128"/>
      <c r="M38" s="129"/>
      <c r="N38" s="170"/>
      <c r="O38" s="171"/>
      <c r="P38" s="118"/>
      <c r="Q38" s="118"/>
      <c r="R38" s="118"/>
      <c r="S38" s="120"/>
      <c r="T38" s="120"/>
      <c r="U38" s="120"/>
      <c r="V38" s="120"/>
      <c r="W38" s="115"/>
      <c r="X38" s="116"/>
      <c r="Y38" s="96"/>
      <c r="Z38" s="97"/>
      <c r="AA38" s="1"/>
      <c r="AB38" s="1"/>
      <c r="AC38" s="1"/>
      <c r="AD38" s="1"/>
      <c r="AE38" s="34"/>
    </row>
    <row r="39" spans="1:32" s="14" customFormat="1" ht="9.9" customHeight="1" x14ac:dyDescent="0.2">
      <c r="A39" s="125"/>
      <c r="B39" s="183"/>
      <c r="C39" s="183"/>
      <c r="D39" s="172"/>
      <c r="E39" s="173"/>
      <c r="F39" s="173"/>
      <c r="G39" s="173"/>
      <c r="H39" s="174"/>
      <c r="I39" s="130"/>
      <c r="J39" s="175"/>
      <c r="K39" s="175"/>
      <c r="L39" s="175"/>
      <c r="M39" s="131"/>
      <c r="N39" s="130"/>
      <c r="O39" s="131"/>
      <c r="P39" s="117"/>
      <c r="Q39" s="117"/>
      <c r="R39" s="117"/>
      <c r="S39" s="119"/>
      <c r="T39" s="119"/>
      <c r="U39" s="119"/>
      <c r="V39" s="119"/>
      <c r="W39" s="113" t="str">
        <f t="shared" ref="W39" si="8">IF(S39,DATEDIF(S39,DATE(2023,4,1),"y")," ")</f>
        <v xml:space="preserve"> </v>
      </c>
      <c r="X39" s="114"/>
      <c r="Y39" s="94"/>
      <c r="Z39" s="95"/>
      <c r="AA39" s="1"/>
      <c r="AB39" s="1"/>
      <c r="AC39" s="1"/>
      <c r="AD39" s="1"/>
      <c r="AE39" s="34"/>
    </row>
    <row r="40" spans="1:32" s="14" customFormat="1" ht="17.100000000000001" customHeight="1" x14ac:dyDescent="0.2">
      <c r="A40" s="169"/>
      <c r="B40" s="183"/>
      <c r="C40" s="183"/>
      <c r="D40" s="127"/>
      <c r="E40" s="128"/>
      <c r="F40" s="128"/>
      <c r="G40" s="128"/>
      <c r="H40" s="129"/>
      <c r="I40" s="127"/>
      <c r="J40" s="128"/>
      <c r="K40" s="128"/>
      <c r="L40" s="128"/>
      <c r="M40" s="129"/>
      <c r="N40" s="170"/>
      <c r="O40" s="171"/>
      <c r="P40" s="118"/>
      <c r="Q40" s="118"/>
      <c r="R40" s="118"/>
      <c r="S40" s="120"/>
      <c r="T40" s="120"/>
      <c r="U40" s="120"/>
      <c r="V40" s="120"/>
      <c r="W40" s="115"/>
      <c r="X40" s="116"/>
      <c r="Y40" s="96"/>
      <c r="Z40" s="97"/>
      <c r="AA40" s="1"/>
      <c r="AB40" s="1"/>
      <c r="AC40" s="1"/>
      <c r="AD40" s="1"/>
      <c r="AE40" s="34"/>
    </row>
    <row r="41" spans="1:32" s="14" customFormat="1" ht="9.9" customHeight="1" x14ac:dyDescent="0.2">
      <c r="A41" s="168">
        <v>3</v>
      </c>
      <c r="B41" s="183"/>
      <c r="C41" s="183"/>
      <c r="D41" s="172"/>
      <c r="E41" s="173"/>
      <c r="F41" s="173"/>
      <c r="G41" s="173"/>
      <c r="H41" s="174"/>
      <c r="I41" s="130"/>
      <c r="J41" s="175"/>
      <c r="K41" s="175"/>
      <c r="L41" s="175"/>
      <c r="M41" s="131"/>
      <c r="N41" s="130"/>
      <c r="O41" s="131"/>
      <c r="P41" s="117"/>
      <c r="Q41" s="117"/>
      <c r="R41" s="117"/>
      <c r="S41" s="119"/>
      <c r="T41" s="119"/>
      <c r="U41" s="119"/>
      <c r="V41" s="119"/>
      <c r="W41" s="113" t="str">
        <f t="shared" ref="W41" si="9">IF(S41,DATEDIF(S41,DATE(2023,4,1),"y")," ")</f>
        <v xml:space="preserve"> </v>
      </c>
      <c r="X41" s="114"/>
      <c r="Y41" s="94"/>
      <c r="Z41" s="95"/>
      <c r="AA41" s="1"/>
      <c r="AB41" s="1"/>
      <c r="AC41" s="1"/>
      <c r="AD41" s="1"/>
      <c r="AE41" s="34"/>
    </row>
    <row r="42" spans="1:32" s="14" customFormat="1" ht="17.100000000000001" customHeight="1" x14ac:dyDescent="0.2">
      <c r="A42" s="125"/>
      <c r="B42" s="183"/>
      <c r="C42" s="183"/>
      <c r="D42" s="127"/>
      <c r="E42" s="128"/>
      <c r="F42" s="128"/>
      <c r="G42" s="128"/>
      <c r="H42" s="129"/>
      <c r="I42" s="127"/>
      <c r="J42" s="128"/>
      <c r="K42" s="128"/>
      <c r="L42" s="128"/>
      <c r="M42" s="129"/>
      <c r="N42" s="170"/>
      <c r="O42" s="171"/>
      <c r="P42" s="118"/>
      <c r="Q42" s="118"/>
      <c r="R42" s="118"/>
      <c r="S42" s="120"/>
      <c r="T42" s="120"/>
      <c r="U42" s="120"/>
      <c r="V42" s="120"/>
      <c r="W42" s="115"/>
      <c r="X42" s="116"/>
      <c r="Y42" s="96"/>
      <c r="Z42" s="97"/>
      <c r="AA42" s="1"/>
      <c r="AB42" s="1"/>
      <c r="AC42" s="1"/>
      <c r="AD42" s="1"/>
      <c r="AE42" s="34"/>
    </row>
    <row r="43" spans="1:32" s="14" customFormat="1" ht="9.9" customHeight="1" x14ac:dyDescent="0.2">
      <c r="A43" s="125"/>
      <c r="B43" s="183"/>
      <c r="C43" s="183"/>
      <c r="D43" s="172"/>
      <c r="E43" s="173"/>
      <c r="F43" s="173"/>
      <c r="G43" s="173"/>
      <c r="H43" s="174"/>
      <c r="I43" s="130"/>
      <c r="J43" s="175"/>
      <c r="K43" s="175"/>
      <c r="L43" s="175"/>
      <c r="M43" s="131"/>
      <c r="N43" s="130"/>
      <c r="O43" s="131"/>
      <c r="P43" s="117"/>
      <c r="Q43" s="117"/>
      <c r="R43" s="117"/>
      <c r="S43" s="119"/>
      <c r="T43" s="119"/>
      <c r="U43" s="119"/>
      <c r="V43" s="119"/>
      <c r="W43" s="113" t="str">
        <f t="shared" ref="W43" si="10">IF(S43,DATEDIF(S43,DATE(2023,4,1),"y")," ")</f>
        <v xml:space="preserve"> </v>
      </c>
      <c r="X43" s="114"/>
      <c r="Y43" s="94"/>
      <c r="Z43" s="95"/>
      <c r="AA43" s="1"/>
      <c r="AB43" s="1"/>
      <c r="AC43" s="1"/>
      <c r="AD43" s="1"/>
      <c r="AE43" s="34"/>
      <c r="AF43" s="34"/>
    </row>
    <row r="44" spans="1:32" s="14" customFormat="1" ht="17.100000000000001" customHeight="1" x14ac:dyDescent="0.2">
      <c r="A44" s="169"/>
      <c r="B44" s="183"/>
      <c r="C44" s="183"/>
      <c r="D44" s="127"/>
      <c r="E44" s="128"/>
      <c r="F44" s="128"/>
      <c r="G44" s="128"/>
      <c r="H44" s="129"/>
      <c r="I44" s="127"/>
      <c r="J44" s="128"/>
      <c r="K44" s="128"/>
      <c r="L44" s="128"/>
      <c r="M44" s="129"/>
      <c r="N44" s="170"/>
      <c r="O44" s="171"/>
      <c r="P44" s="118"/>
      <c r="Q44" s="118"/>
      <c r="R44" s="118"/>
      <c r="S44" s="120"/>
      <c r="T44" s="120"/>
      <c r="U44" s="120"/>
      <c r="V44" s="120"/>
      <c r="W44" s="115"/>
      <c r="X44" s="116"/>
      <c r="Y44" s="96"/>
      <c r="Z44" s="97"/>
      <c r="AA44" s="1"/>
      <c r="AB44" s="1"/>
      <c r="AC44" s="1"/>
      <c r="AD44" s="1"/>
    </row>
    <row r="45" spans="1:32" s="14" customFormat="1" ht="9.9" customHeight="1" x14ac:dyDescent="0.2">
      <c r="A45" s="125">
        <v>4</v>
      </c>
      <c r="B45" s="127"/>
      <c r="C45" s="129"/>
      <c r="D45" s="172"/>
      <c r="E45" s="173"/>
      <c r="F45" s="173"/>
      <c r="G45" s="173"/>
      <c r="H45" s="174"/>
      <c r="I45" s="130"/>
      <c r="J45" s="175"/>
      <c r="K45" s="175"/>
      <c r="L45" s="175"/>
      <c r="M45" s="131"/>
      <c r="N45" s="130"/>
      <c r="O45" s="131"/>
      <c r="P45" s="117"/>
      <c r="Q45" s="117"/>
      <c r="R45" s="117"/>
      <c r="S45" s="119"/>
      <c r="T45" s="119"/>
      <c r="U45" s="119"/>
      <c r="V45" s="119"/>
      <c r="W45" s="113" t="str">
        <f t="shared" ref="W45" si="11">IF(S45,DATEDIF(S45,DATE(2023,4,1),"y")," ")</f>
        <v xml:space="preserve"> </v>
      </c>
      <c r="X45" s="114"/>
      <c r="Y45" s="94"/>
      <c r="Z45" s="95"/>
      <c r="AA45" s="1"/>
      <c r="AB45" s="1"/>
      <c r="AC45" s="1"/>
      <c r="AD45" s="1"/>
    </row>
    <row r="46" spans="1:32" s="14" customFormat="1" ht="17.100000000000001" customHeight="1" x14ac:dyDescent="0.2">
      <c r="A46" s="125"/>
      <c r="B46" s="127"/>
      <c r="C46" s="129"/>
      <c r="D46" s="170"/>
      <c r="E46" s="176"/>
      <c r="F46" s="176"/>
      <c r="G46" s="176"/>
      <c r="H46" s="171"/>
      <c r="I46" s="170"/>
      <c r="J46" s="176"/>
      <c r="K46" s="176"/>
      <c r="L46" s="176"/>
      <c r="M46" s="171"/>
      <c r="N46" s="170"/>
      <c r="O46" s="171"/>
      <c r="P46" s="118"/>
      <c r="Q46" s="118"/>
      <c r="R46" s="118"/>
      <c r="S46" s="120"/>
      <c r="T46" s="120"/>
      <c r="U46" s="120"/>
      <c r="V46" s="120"/>
      <c r="W46" s="115"/>
      <c r="X46" s="116"/>
      <c r="Y46" s="96"/>
      <c r="Z46" s="97"/>
      <c r="AA46" s="1"/>
      <c r="AB46" s="1"/>
      <c r="AC46" s="1"/>
      <c r="AD46" s="1"/>
    </row>
    <row r="47" spans="1:32" s="14" customFormat="1" ht="9.9" customHeight="1" x14ac:dyDescent="0.2">
      <c r="A47" s="125"/>
      <c r="B47" s="127"/>
      <c r="C47" s="129"/>
      <c r="D47" s="134"/>
      <c r="E47" s="135"/>
      <c r="F47" s="135"/>
      <c r="G47" s="135"/>
      <c r="H47" s="136"/>
      <c r="I47" s="127"/>
      <c r="J47" s="128"/>
      <c r="K47" s="128"/>
      <c r="L47" s="128"/>
      <c r="M47" s="129"/>
      <c r="N47" s="130"/>
      <c r="O47" s="131"/>
      <c r="P47" s="117"/>
      <c r="Q47" s="117"/>
      <c r="R47" s="117"/>
      <c r="S47" s="119"/>
      <c r="T47" s="119"/>
      <c r="U47" s="119"/>
      <c r="V47" s="119"/>
      <c r="W47" s="121" t="str">
        <f>IF(S47,DATEDIF(S47,DATE(2023,4,1),"y")," ")</f>
        <v xml:space="preserve"> </v>
      </c>
      <c r="X47" s="122"/>
      <c r="Y47" s="94"/>
      <c r="Z47" s="95"/>
      <c r="AA47" s="1"/>
      <c r="AB47" s="1"/>
      <c r="AC47" s="1"/>
      <c r="AD47" s="1"/>
    </row>
    <row r="48" spans="1:32" s="14" customFormat="1" ht="17.100000000000001" customHeight="1" thickBot="1" x14ac:dyDescent="0.25">
      <c r="A48" s="126"/>
      <c r="B48" s="132"/>
      <c r="C48" s="133"/>
      <c r="D48" s="138"/>
      <c r="E48" s="139"/>
      <c r="F48" s="139"/>
      <c r="G48" s="139"/>
      <c r="H48" s="140"/>
      <c r="I48" s="132"/>
      <c r="J48" s="137"/>
      <c r="K48" s="137"/>
      <c r="L48" s="137"/>
      <c r="M48" s="133"/>
      <c r="N48" s="132"/>
      <c r="O48" s="133"/>
      <c r="P48" s="197"/>
      <c r="Q48" s="197"/>
      <c r="R48" s="197"/>
      <c r="S48" s="195"/>
      <c r="T48" s="195"/>
      <c r="U48" s="195"/>
      <c r="V48" s="195"/>
      <c r="W48" s="123"/>
      <c r="X48" s="124"/>
      <c r="Y48" s="98"/>
      <c r="Z48" s="99"/>
      <c r="AA48" s="1"/>
      <c r="AB48" s="1"/>
      <c r="AC48" s="1"/>
      <c r="AD48" s="1"/>
    </row>
    <row r="49" spans="1:31" s="14" customFormat="1" ht="20.100000000000001" customHeight="1" x14ac:dyDescent="0.2">
      <c r="A49" s="110" t="s">
        <v>154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"/>
      <c r="AC49" s="31"/>
      <c r="AD49" s="31"/>
      <c r="AE49" s="31"/>
    </row>
    <row r="50" spans="1:31" s="14" customFormat="1" ht="9.9" customHeight="1" thickBot="1" x14ac:dyDescent="0.25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1"/>
      <c r="AB50" s="1"/>
      <c r="AC50" s="1"/>
      <c r="AD50" s="1"/>
    </row>
    <row r="51" spans="1:31" s="14" customFormat="1" ht="9.9" customHeight="1" x14ac:dyDescent="0.2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1"/>
      <c r="AB51" s="1"/>
      <c r="AC51" s="1"/>
      <c r="AD51" s="1"/>
    </row>
    <row r="52" spans="1:31" s="14" customFormat="1" ht="20.100000000000001" customHeight="1" x14ac:dyDescent="0.2">
      <c r="A52" s="100" t="s">
        <v>8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31"/>
      <c r="AB52" s="26"/>
      <c r="AC52" s="26"/>
      <c r="AD52" s="26"/>
    </row>
    <row r="53" spans="1:31" s="14" customFormat="1" ht="20.100000000000001" customHeight="1" x14ac:dyDescent="0.2">
      <c r="A53" s="26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27" t="s">
        <v>5</v>
      </c>
      <c r="M53" s="31"/>
      <c r="V53" s="31"/>
      <c r="W53" s="31"/>
      <c r="X53" s="31"/>
      <c r="Y53" s="31"/>
      <c r="Z53" s="31"/>
      <c r="AA53" s="26"/>
      <c r="AB53" s="26"/>
      <c r="AC53" s="26"/>
      <c r="AD53" s="26"/>
    </row>
    <row r="54" spans="1:31" s="14" customFormat="1" ht="20.100000000000001" customHeight="1" x14ac:dyDescent="0.2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31"/>
      <c r="P54" s="31" t="s">
        <v>112</v>
      </c>
      <c r="Q54" s="196"/>
      <c r="R54" s="196"/>
      <c r="S54" s="196"/>
      <c r="T54" s="196"/>
      <c r="U54" s="196"/>
      <c r="V54" s="196"/>
      <c r="W54" s="196"/>
      <c r="X54" s="31"/>
      <c r="Y54" s="31"/>
      <c r="Z54" s="31"/>
      <c r="AA54" s="26"/>
      <c r="AB54" s="26"/>
      <c r="AC54" s="26"/>
      <c r="AD54" s="26"/>
    </row>
    <row r="55" spans="1:31" s="14" customFormat="1" ht="20.100000000000001" customHeight="1" x14ac:dyDescent="0.2">
      <c r="A55" s="1"/>
      <c r="B55" s="100" t="s">
        <v>155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31"/>
      <c r="R55" s="31"/>
      <c r="S55" s="31"/>
      <c r="T55" s="31"/>
      <c r="U55" s="1"/>
      <c r="V55" s="1"/>
      <c r="W55" s="15"/>
      <c r="X55" s="26"/>
      <c r="Y55" s="26"/>
      <c r="Z55" s="26"/>
      <c r="AA55" s="26"/>
      <c r="AB55" s="26"/>
      <c r="AC55" s="26"/>
      <c r="AD55" s="26"/>
    </row>
    <row r="56" spans="1:31" s="14" customFormat="1" ht="20.100000000000001" customHeight="1" x14ac:dyDescent="0.2">
      <c r="A56" s="1"/>
      <c r="B56" s="1"/>
      <c r="C56" s="1"/>
      <c r="D56" s="1"/>
      <c r="E56" s="1"/>
      <c r="F56" s="100" t="s">
        <v>152</v>
      </c>
      <c r="G56" s="100"/>
      <c r="H56" s="100"/>
      <c r="I56" s="100"/>
      <c r="J56" s="100"/>
      <c r="K56" s="100"/>
      <c r="N56" s="100" t="s">
        <v>50</v>
      </c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28"/>
      <c r="AB56" s="28"/>
      <c r="AC56" s="28"/>
      <c r="AD56" s="28"/>
    </row>
    <row r="57" spans="1:31" s="14" customFormat="1" ht="20.100000000000001" customHeight="1" x14ac:dyDescent="0.2">
      <c r="A57" s="37"/>
      <c r="B57" s="34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</row>
    <row r="58" spans="1:31" ht="20.100000000000001" customHeight="1" x14ac:dyDescent="0.45">
      <c r="F58" s="38"/>
    </row>
    <row r="59" spans="1:31" ht="20.100000000000001" customHeight="1" x14ac:dyDescent="0.2">
      <c r="N59" s="34"/>
      <c r="O59" s="34"/>
      <c r="P59" s="34"/>
      <c r="Q59" s="34"/>
      <c r="R59" s="34"/>
    </row>
  </sheetData>
  <sheetProtection formatCells="0"/>
  <mergeCells count="216">
    <mergeCell ref="B55:P55"/>
    <mergeCell ref="Q54:W54"/>
    <mergeCell ref="F56:K56"/>
    <mergeCell ref="N29:O30"/>
    <mergeCell ref="P29:R30"/>
    <mergeCell ref="S29:V30"/>
    <mergeCell ref="P37:R38"/>
    <mergeCell ref="S37:V38"/>
    <mergeCell ref="N39:O40"/>
    <mergeCell ref="P41:R42"/>
    <mergeCell ref="S41:V42"/>
    <mergeCell ref="P43:R44"/>
    <mergeCell ref="S43:V44"/>
    <mergeCell ref="N45:O46"/>
    <mergeCell ref="P45:R46"/>
    <mergeCell ref="S45:V46"/>
    <mergeCell ref="W45:X46"/>
    <mergeCell ref="D46:H46"/>
    <mergeCell ref="D47:H47"/>
    <mergeCell ref="I47:M48"/>
    <mergeCell ref="W47:X48"/>
    <mergeCell ref="D48:H48"/>
    <mergeCell ref="N47:O48"/>
    <mergeCell ref="P47:R48"/>
    <mergeCell ref="S47:V48"/>
    <mergeCell ref="A45:A48"/>
    <mergeCell ref="B45:C48"/>
    <mergeCell ref="D45:H45"/>
    <mergeCell ref="I45:M46"/>
    <mergeCell ref="N32:O32"/>
    <mergeCell ref="P32:R32"/>
    <mergeCell ref="A41:A44"/>
    <mergeCell ref="B41:C44"/>
    <mergeCell ref="D39:H39"/>
    <mergeCell ref="I39:M40"/>
    <mergeCell ref="P35:R36"/>
    <mergeCell ref="A37:A40"/>
    <mergeCell ref="B37:C40"/>
    <mergeCell ref="S35:V36"/>
    <mergeCell ref="D34:H34"/>
    <mergeCell ref="D35:H35"/>
    <mergeCell ref="I35:M36"/>
    <mergeCell ref="W41:X42"/>
    <mergeCell ref="D42:H42"/>
    <mergeCell ref="D43:H43"/>
    <mergeCell ref="I43:M44"/>
    <mergeCell ref="W43:X44"/>
    <mergeCell ref="D44:H44"/>
    <mergeCell ref="N43:O44"/>
    <mergeCell ref="D41:H41"/>
    <mergeCell ref="I41:M42"/>
    <mergeCell ref="N41:O42"/>
    <mergeCell ref="W39:X40"/>
    <mergeCell ref="D40:H40"/>
    <mergeCell ref="N37:O38"/>
    <mergeCell ref="D37:H37"/>
    <mergeCell ref="I37:M38"/>
    <mergeCell ref="P39:R40"/>
    <mergeCell ref="S39:V40"/>
    <mergeCell ref="A1:X1"/>
    <mergeCell ref="N4:O4"/>
    <mergeCell ref="P4:R4"/>
    <mergeCell ref="S4:V4"/>
    <mergeCell ref="N5:O6"/>
    <mergeCell ref="W37:X38"/>
    <mergeCell ref="D38:H38"/>
    <mergeCell ref="N7:O8"/>
    <mergeCell ref="N9:O10"/>
    <mergeCell ref="N11:O12"/>
    <mergeCell ref="A33:A36"/>
    <mergeCell ref="B33:C36"/>
    <mergeCell ref="D33:H33"/>
    <mergeCell ref="I33:M34"/>
    <mergeCell ref="P33:R34"/>
    <mergeCell ref="S33:V34"/>
    <mergeCell ref="W33:X34"/>
    <mergeCell ref="W35:X36"/>
    <mergeCell ref="D36:H36"/>
    <mergeCell ref="N33:O34"/>
    <mergeCell ref="N35:O36"/>
    <mergeCell ref="A27:A30"/>
    <mergeCell ref="B27:C30"/>
    <mergeCell ref="D27:H27"/>
    <mergeCell ref="I27:M28"/>
    <mergeCell ref="W27:X28"/>
    <mergeCell ref="N27:O28"/>
    <mergeCell ref="D28:H28"/>
    <mergeCell ref="D29:H29"/>
    <mergeCell ref="B32:C32"/>
    <mergeCell ref="D32:H32"/>
    <mergeCell ref="I32:M32"/>
    <mergeCell ref="W32:X32"/>
    <mergeCell ref="I29:M30"/>
    <mergeCell ref="W29:X30"/>
    <mergeCell ref="D30:H30"/>
    <mergeCell ref="S32:V32"/>
    <mergeCell ref="P27:R28"/>
    <mergeCell ref="S27:V28"/>
    <mergeCell ref="I25:M26"/>
    <mergeCell ref="N15:O16"/>
    <mergeCell ref="D20:H20"/>
    <mergeCell ref="D24:H24"/>
    <mergeCell ref="W23:X24"/>
    <mergeCell ref="W19:X20"/>
    <mergeCell ref="W15:X16"/>
    <mergeCell ref="N21:O22"/>
    <mergeCell ref="I21:M22"/>
    <mergeCell ref="S25:V26"/>
    <mergeCell ref="N19:O20"/>
    <mergeCell ref="P19:R20"/>
    <mergeCell ref="A23:A26"/>
    <mergeCell ref="B23:C26"/>
    <mergeCell ref="D23:H23"/>
    <mergeCell ref="I23:M24"/>
    <mergeCell ref="D25:H25"/>
    <mergeCell ref="N14:O14"/>
    <mergeCell ref="P14:R14"/>
    <mergeCell ref="S14:V14"/>
    <mergeCell ref="P7:R8"/>
    <mergeCell ref="P9:R10"/>
    <mergeCell ref="D17:H17"/>
    <mergeCell ref="I17:M18"/>
    <mergeCell ref="D16:H16"/>
    <mergeCell ref="N17:O18"/>
    <mergeCell ref="P15:R16"/>
    <mergeCell ref="N23:O24"/>
    <mergeCell ref="P23:R24"/>
    <mergeCell ref="S23:V24"/>
    <mergeCell ref="P11:R12"/>
    <mergeCell ref="S7:V8"/>
    <mergeCell ref="S9:V10"/>
    <mergeCell ref="D26:H26"/>
    <mergeCell ref="N25:O26"/>
    <mergeCell ref="P25:R26"/>
    <mergeCell ref="A19:A22"/>
    <mergeCell ref="B19:C22"/>
    <mergeCell ref="D19:H19"/>
    <mergeCell ref="I19:M20"/>
    <mergeCell ref="D22:H22"/>
    <mergeCell ref="D21:H21"/>
    <mergeCell ref="A15:A18"/>
    <mergeCell ref="B15:C18"/>
    <mergeCell ref="D15:H15"/>
    <mergeCell ref="A9:A10"/>
    <mergeCell ref="B9:C10"/>
    <mergeCell ref="D9:H9"/>
    <mergeCell ref="I9:M10"/>
    <mergeCell ref="D10:H10"/>
    <mergeCell ref="A5:A6"/>
    <mergeCell ref="B5:C6"/>
    <mergeCell ref="D5:H5"/>
    <mergeCell ref="I5:M6"/>
    <mergeCell ref="D6:H6"/>
    <mergeCell ref="A7:A8"/>
    <mergeCell ref="B7:C8"/>
    <mergeCell ref="D7:H7"/>
    <mergeCell ref="I7:M8"/>
    <mergeCell ref="S5:V6"/>
    <mergeCell ref="B14:C14"/>
    <mergeCell ref="D14:H14"/>
    <mergeCell ref="I14:M14"/>
    <mergeCell ref="I15:M16"/>
    <mergeCell ref="S15:V16"/>
    <mergeCell ref="S17:V18"/>
    <mergeCell ref="B4:C4"/>
    <mergeCell ref="D4:H4"/>
    <mergeCell ref="I4:M4"/>
    <mergeCell ref="D8:H8"/>
    <mergeCell ref="Y39:Z40"/>
    <mergeCell ref="Y41:Z42"/>
    <mergeCell ref="A49:Z49"/>
    <mergeCell ref="W4:X4"/>
    <mergeCell ref="W9:X10"/>
    <mergeCell ref="W17:X18"/>
    <mergeCell ref="P21:R22"/>
    <mergeCell ref="W25:X26"/>
    <mergeCell ref="W21:X22"/>
    <mergeCell ref="S19:V20"/>
    <mergeCell ref="W11:X12"/>
    <mergeCell ref="W14:X14"/>
    <mergeCell ref="S21:V22"/>
    <mergeCell ref="W7:X8"/>
    <mergeCell ref="W5:X6"/>
    <mergeCell ref="A11:A12"/>
    <mergeCell ref="P17:R18"/>
    <mergeCell ref="D18:H18"/>
    <mergeCell ref="B11:C12"/>
    <mergeCell ref="D11:H11"/>
    <mergeCell ref="I11:M12"/>
    <mergeCell ref="D12:H12"/>
    <mergeCell ref="S11:V12"/>
    <mergeCell ref="P5:R6"/>
    <mergeCell ref="Y43:Z44"/>
    <mergeCell ref="Y45:Z46"/>
    <mergeCell ref="Y47:Z48"/>
    <mergeCell ref="A52:Z52"/>
    <mergeCell ref="B53:K53"/>
    <mergeCell ref="N56:Z56"/>
    <mergeCell ref="Y4:Z4"/>
    <mergeCell ref="Y5:Z6"/>
    <mergeCell ref="Y7:Z8"/>
    <mergeCell ref="Y9:Z10"/>
    <mergeCell ref="Y11:Z12"/>
    <mergeCell ref="Y14:Z14"/>
    <mergeCell ref="Y15:Z16"/>
    <mergeCell ref="Y17:Z18"/>
    <mergeCell ref="Y19:Z20"/>
    <mergeCell ref="Y21:Z22"/>
    <mergeCell ref="Y23:Z24"/>
    <mergeCell ref="Y25:Z26"/>
    <mergeCell ref="Y27:Z28"/>
    <mergeCell ref="Y29:Z30"/>
    <mergeCell ref="Y32:Z32"/>
    <mergeCell ref="Y33:Z34"/>
    <mergeCell ref="Y35:Z36"/>
    <mergeCell ref="Y37:Z38"/>
  </mergeCells>
  <phoneticPr fontId="2"/>
  <conditionalFormatting sqref="B5:N5 P5 S5 W5:Y5 B6:M6 W6:X6 B7:N7 Y7 B8:M8 Y9 D9:M10 D11:N11 Y11 D12:M12 B15:N15 B16:M16 B17:N17 B18:M18 D19:M28 D29:N29 D30:M30 D33:M48">
    <cfRule type="expression" dxfId="25" priority="58" stopIfTrue="1">
      <formula>#REF!="女"</formula>
    </cfRule>
  </conditionalFormatting>
  <conditionalFormatting sqref="N9">
    <cfRule type="expression" dxfId="24" priority="34" stopIfTrue="1">
      <formula>#REF!="女"</formula>
    </cfRule>
  </conditionalFormatting>
  <conditionalFormatting sqref="N19 P19 S19">
    <cfRule type="expression" dxfId="23" priority="31" stopIfTrue="1">
      <formula>#REF!="女"</formula>
    </cfRule>
  </conditionalFormatting>
  <conditionalFormatting sqref="N21 P21 S21">
    <cfRule type="expression" dxfId="22" priority="30" stopIfTrue="1">
      <formula>#REF!="女"</formula>
    </cfRule>
  </conditionalFormatting>
  <conditionalFormatting sqref="N23 P23 S23">
    <cfRule type="expression" dxfId="21" priority="29" stopIfTrue="1">
      <formula>#REF!="女"</formula>
    </cfRule>
  </conditionalFormatting>
  <conditionalFormatting sqref="N25 P25 S25">
    <cfRule type="expression" dxfId="20" priority="28" stopIfTrue="1">
      <formula>#REF!="女"</formula>
    </cfRule>
  </conditionalFormatting>
  <conditionalFormatting sqref="N27 P27 S27">
    <cfRule type="expression" dxfId="19" priority="27" stopIfTrue="1">
      <formula>#REF!="女"</formula>
    </cfRule>
  </conditionalFormatting>
  <conditionalFormatting sqref="N33 P33 S33 N35 P35 S35">
    <cfRule type="expression" dxfId="18" priority="25" stopIfTrue="1">
      <formula>#REF!="女"</formula>
    </cfRule>
  </conditionalFormatting>
  <conditionalFormatting sqref="N37 P37 S37">
    <cfRule type="expression" dxfId="17" priority="24" stopIfTrue="1">
      <formula>#REF!="女"</formula>
    </cfRule>
  </conditionalFormatting>
  <conditionalFormatting sqref="N39 P39 S39">
    <cfRule type="expression" dxfId="16" priority="23" stopIfTrue="1">
      <formula>#REF!="女"</formula>
    </cfRule>
  </conditionalFormatting>
  <conditionalFormatting sqref="N41 P41 S41">
    <cfRule type="expression" dxfId="15" priority="22" stopIfTrue="1">
      <formula>#REF!="女"</formula>
    </cfRule>
  </conditionalFormatting>
  <conditionalFormatting sqref="N43 P43 S43">
    <cfRule type="expression" dxfId="14" priority="21" stopIfTrue="1">
      <formula>#REF!="女"</formula>
    </cfRule>
  </conditionalFormatting>
  <conditionalFormatting sqref="N45 P45 S45">
    <cfRule type="expression" dxfId="13" priority="20" stopIfTrue="1">
      <formula>#REF!="女"</formula>
    </cfRule>
  </conditionalFormatting>
  <conditionalFormatting sqref="N47 P47 S47">
    <cfRule type="expression" dxfId="12" priority="26" stopIfTrue="1">
      <formula>#REF!="女"</formula>
    </cfRule>
  </conditionalFormatting>
  <conditionalFormatting sqref="P7 S7 W7:X12 B9:C12">
    <cfRule type="expression" dxfId="11" priority="60" stopIfTrue="1">
      <formula>#REF!="女"</formula>
    </cfRule>
  </conditionalFormatting>
  <conditionalFormatting sqref="P9">
    <cfRule type="expression" dxfId="10" priority="33" stopIfTrue="1">
      <formula>#REF!="女"</formula>
    </cfRule>
  </conditionalFormatting>
  <conditionalFormatting sqref="P11 S11">
    <cfRule type="expression" dxfId="9" priority="64" stopIfTrue="1">
      <formula>#REF!="女"</formula>
    </cfRule>
  </conditionalFormatting>
  <conditionalFormatting sqref="P15 S15 P17 S17 B19:C30">
    <cfRule type="expression" dxfId="8" priority="66" stopIfTrue="1">
      <formula>#REF!="女"</formula>
    </cfRule>
  </conditionalFormatting>
  <conditionalFormatting sqref="P29 S29">
    <cfRule type="expression" dxfId="7" priority="72" stopIfTrue="1">
      <formula>#REF!="女"</formula>
    </cfRule>
  </conditionalFormatting>
  <conditionalFormatting sqref="S9">
    <cfRule type="expression" dxfId="6" priority="62" stopIfTrue="1">
      <formula>#REF!="女"</formula>
    </cfRule>
  </conditionalFormatting>
  <conditionalFormatting sqref="W15:X30">
    <cfRule type="expression" dxfId="5" priority="4" stopIfTrue="1">
      <formula>#REF!="女"</formula>
    </cfRule>
  </conditionalFormatting>
  <conditionalFormatting sqref="W33:X48">
    <cfRule type="expression" dxfId="4" priority="1" stopIfTrue="1">
      <formula>#REF!="女"</formula>
    </cfRule>
  </conditionalFormatting>
  <conditionalFormatting sqref="Y15">
    <cfRule type="expression" dxfId="3" priority="15" stopIfTrue="1">
      <formula>#REF!="女"</formula>
    </cfRule>
  </conditionalFormatting>
  <conditionalFormatting sqref="Y17 Y19 Y21 Y23 Y25 Y27 Y29">
    <cfRule type="expression" dxfId="2" priority="18" stopIfTrue="1">
      <formula>#REF!="女"</formula>
    </cfRule>
  </conditionalFormatting>
  <conditionalFormatting sqref="Y33">
    <cfRule type="expression" dxfId="1" priority="13" stopIfTrue="1">
      <formula>#REF!="女"</formula>
    </cfRule>
  </conditionalFormatting>
  <conditionalFormatting sqref="Y35 Y37 Y39 Y41 Y43 Y45 Y47">
    <cfRule type="expression" dxfId="0" priority="14" stopIfTrue="1">
      <formula>#REF!="女"</formula>
    </cfRule>
  </conditionalFormatting>
  <dataValidations count="4">
    <dataValidation type="list" allowBlank="1" showInputMessage="1" showErrorMessage="1" sqref="N5:O12 N15:O30 N33:O48" xr:uid="{00000000-0002-0000-0100-000000000000}">
      <formula1>$AC$2:$AN$2</formula1>
    </dataValidation>
    <dataValidation type="list" allowBlank="1" showInputMessage="1" showErrorMessage="1" sqref="B5:C12" xr:uid="{00000000-0002-0000-0100-000001000000}">
      <formula1>$AJ$15:$AJ$32</formula1>
    </dataValidation>
    <dataValidation type="list" allowBlank="1" showInputMessage="1" showErrorMessage="1" sqref="B15:C30" xr:uid="{00000000-0002-0000-0100-000002000000}">
      <formula1>$AK$15:$AK$32</formula1>
    </dataValidation>
    <dataValidation type="list" allowBlank="1" showInputMessage="1" showErrorMessage="1" sqref="B33:C48" xr:uid="{00000000-0002-0000-0100-000003000000}">
      <formula1>$AL$15:$AL$23</formula1>
    </dataValidation>
  </dataValidations>
  <pageMargins left="0.6692913385826772" right="0.23622047244094491" top="0.39370078740157483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申込集計表 (シニア) </vt:lpstr>
      <vt:lpstr>申込書（シニア）</vt:lpstr>
      <vt:lpstr>'申込集計表 (シニア) '!Print_Area</vt:lpstr>
      <vt:lpstr>'申込書（シニア）'!Print_Area</vt:lpstr>
      <vt:lpstr>'申込書（シニア）'!混合複</vt:lpstr>
      <vt:lpstr>'申込書（シニア）'!性別</vt:lpstr>
      <vt:lpstr>'申込書（シニア）'!単</vt:lpstr>
      <vt:lpstr>'申込書（シニア）'!複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北海道実業団バドミントン連盟</dc:creator>
  <cp:lastModifiedBy>山本範行</cp:lastModifiedBy>
  <cp:lastPrinted>2023-04-25T07:31:01Z</cp:lastPrinted>
  <dcterms:created xsi:type="dcterms:W3CDTF">2003-06-25T15:23:10Z</dcterms:created>
  <dcterms:modified xsi:type="dcterms:W3CDTF">2023-05-15T07:09:06Z</dcterms:modified>
</cp:coreProperties>
</file>