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230"/>
  </bookViews>
  <sheets>
    <sheet name="一般【総合】男(Ｗ・Ｓ)" sheetId="6" r:id="rId1"/>
    <sheet name="一般【総合】女(Ｗ・Ｓ)" sheetId="10" r:id="rId2"/>
    <sheet name="一般【総合】内訳書" sheetId="8" r:id="rId3"/>
  </sheets>
  <definedNames>
    <definedName name="_xlnm.Print_Area" localSheetId="1">'一般【総合】女(Ｗ・Ｓ)'!$A$1:$L$39</definedName>
    <definedName name="_xlnm.Print_Area" localSheetId="0">'一般【総合】男(Ｗ・Ｓ)'!$A$1:$L$39</definedName>
    <definedName name="_xlnm.Print_Area" localSheetId="2">一般【総合】内訳書!$A$1:$K$23</definedName>
    <definedName name="ｸﾗﾌﾞ代表者">#REF!</definedName>
    <definedName name="クラブ番号">#REF!</definedName>
    <definedName name="ﾏｲﾁｰﾑ女子登録数">#REF!</definedName>
    <definedName name="ﾏｲﾁｰﾑ男子登録数">#REF!</definedName>
    <definedName name="ﾏｲﾁｰﾑ登録者女子番号">#REF!</definedName>
    <definedName name="ﾏｲﾁｰﾑ登録者男子番号">#REF!</definedName>
    <definedName name="女子登録番号">#REF!</definedName>
    <definedName name="男子登録番号">#REF!</definedName>
  </definedNames>
  <calcPr calcId="152511"/>
</workbook>
</file>

<file path=xl/calcChain.xml><?xml version="1.0" encoding="utf-8"?>
<calcChain xmlns="http://schemas.openxmlformats.org/spreadsheetml/2006/main">
  <c r="N13" i="6" l="1"/>
  <c r="N14" i="6"/>
  <c r="N15" i="6"/>
  <c r="N16" i="6"/>
  <c r="N17" i="6"/>
  <c r="N18" i="6"/>
  <c r="N19" i="6"/>
  <c r="N20" i="6"/>
  <c r="N21" i="6"/>
  <c r="N22" i="6"/>
  <c r="N23" i="6"/>
  <c r="N24" i="6"/>
  <c r="N25" i="6"/>
  <c r="N26" i="6"/>
  <c r="N27" i="6"/>
  <c r="N28" i="6"/>
  <c r="N29" i="6"/>
  <c r="N30" i="6"/>
  <c r="N31" i="6"/>
  <c r="N32" i="6"/>
  <c r="N33" i="6"/>
  <c r="N34" i="6"/>
  <c r="N35" i="6"/>
  <c r="N13" i="10"/>
  <c r="N14" i="10"/>
  <c r="N15" i="10"/>
  <c r="N16" i="10"/>
  <c r="N17" i="10"/>
  <c r="N18" i="10"/>
  <c r="N19" i="10"/>
  <c r="N20" i="10"/>
  <c r="N21" i="10"/>
  <c r="N22" i="10"/>
  <c r="N23" i="10"/>
  <c r="N24" i="10"/>
  <c r="N25" i="10"/>
  <c r="N26" i="10"/>
  <c r="N27" i="10"/>
  <c r="N28" i="10"/>
  <c r="N29" i="10"/>
  <c r="N30" i="10"/>
  <c r="N31" i="10"/>
  <c r="N32" i="10"/>
  <c r="N33" i="10"/>
  <c r="N34" i="10"/>
  <c r="N35" i="10"/>
  <c r="O34" i="10"/>
  <c r="O32" i="10"/>
  <c r="O30" i="10"/>
  <c r="O28" i="10"/>
  <c r="O26" i="10"/>
  <c r="O24" i="10"/>
  <c r="O22" i="10"/>
  <c r="O20" i="10"/>
  <c r="O18" i="10"/>
  <c r="O16" i="10"/>
  <c r="O14" i="10"/>
  <c r="O12" i="10"/>
  <c r="N12" i="10"/>
  <c r="L12" i="10"/>
  <c r="L14" i="10"/>
  <c r="L16" i="10"/>
  <c r="L18" i="10"/>
  <c r="L20" i="10"/>
  <c r="L22" i="10"/>
  <c r="L24" i="10"/>
  <c r="L26" i="10"/>
  <c r="L28" i="10"/>
  <c r="L30" i="10"/>
  <c r="L32" i="10"/>
  <c r="L34" i="10"/>
  <c r="A12" i="10"/>
  <c r="A14" i="10"/>
  <c r="A16" i="10"/>
  <c r="A18" i="10"/>
  <c r="A20" i="10"/>
  <c r="A22" i="10"/>
  <c r="A24" i="10"/>
  <c r="A26" i="10"/>
  <c r="A28" i="10"/>
  <c r="A30" i="10"/>
  <c r="A32" i="10"/>
  <c r="A34" i="10"/>
  <c r="I10" i="10"/>
  <c r="D10" i="10"/>
  <c r="O14" i="6"/>
  <c r="O16" i="6"/>
  <c r="O18" i="6"/>
  <c r="O20" i="6"/>
  <c r="O22" i="6"/>
  <c r="O24" i="6"/>
  <c r="O26" i="6"/>
  <c r="O28" i="6"/>
  <c r="O30" i="6"/>
  <c r="O32" i="6"/>
  <c r="O34" i="6"/>
  <c r="O12" i="6"/>
  <c r="O36" i="6"/>
  <c r="N9" i="8"/>
  <c r="N12" i="6"/>
  <c r="N36" i="6"/>
  <c r="M9" i="8"/>
  <c r="D10" i="6"/>
  <c r="L12" i="6"/>
  <c r="L14" i="6"/>
  <c r="L16" i="6"/>
  <c r="L18" i="6"/>
  <c r="L20" i="6"/>
  <c r="L22" i="6"/>
  <c r="L24" i="6"/>
  <c r="L26" i="6"/>
  <c r="L28" i="6"/>
  <c r="L30" i="6"/>
  <c r="L32" i="6"/>
  <c r="L34" i="6"/>
  <c r="I10" i="6"/>
  <c r="A12" i="6"/>
  <c r="A14" i="6"/>
  <c r="A16" i="6"/>
  <c r="A18" i="6"/>
  <c r="A20" i="6"/>
  <c r="A22" i="6"/>
  <c r="A24" i="6"/>
  <c r="A26" i="6"/>
  <c r="A28" i="6"/>
  <c r="A30" i="6"/>
  <c r="A32" i="6"/>
  <c r="A34" i="6"/>
  <c r="O36" i="10"/>
  <c r="P9" i="8"/>
  <c r="N36" i="10"/>
  <c r="O9" i="8"/>
  <c r="P6" i="8"/>
  <c r="I9" i="8"/>
  <c r="I10" i="8"/>
  <c r="E9" i="8"/>
  <c r="E10" i="8"/>
  <c r="N6" i="8"/>
  <c r="J3" i="8"/>
  <c r="E11" i="8"/>
</calcChain>
</file>

<file path=xl/sharedStrings.xml><?xml version="1.0" encoding="utf-8"?>
<sst xmlns="http://schemas.openxmlformats.org/spreadsheetml/2006/main" count="69" uniqueCount="37">
  <si>
    <t>名</t>
    <rPh sb="0" eb="1">
      <t>メイ</t>
    </rPh>
    <phoneticPr fontId="2"/>
  </si>
  <si>
    <t>クラブ名</t>
    <phoneticPr fontId="2"/>
  </si>
  <si>
    <t>（</t>
    <phoneticPr fontId="2"/>
  </si>
  <si>
    <t>）</t>
    <phoneticPr fontId="2"/>
  </si>
  <si>
    <t>申込み責任者氏名</t>
    <rPh sb="0" eb="2">
      <t>モウシコ</t>
    </rPh>
    <rPh sb="3" eb="6">
      <t>セキニンシャ</t>
    </rPh>
    <phoneticPr fontId="2"/>
  </si>
  <si>
    <t>緊急連絡先【携帯】</t>
    <rPh sb="0" eb="2">
      <t>キンキュウ</t>
    </rPh>
    <rPh sb="2" eb="5">
      <t>レンラクサキ</t>
    </rPh>
    <rPh sb="6" eb="8">
      <t>ケイタイ</t>
    </rPh>
    <phoneticPr fontId="2"/>
  </si>
  <si>
    <t>住所</t>
    <phoneticPr fontId="2"/>
  </si>
  <si>
    <t>E : mell</t>
    <phoneticPr fontId="2"/>
  </si>
  <si>
    <t>※参加料の振り込みは必ず参加料振り込み口座へお振り込み願います</t>
  </si>
  <si>
    <t>参加料</t>
    <rPh sb="0" eb="3">
      <t>サンカリョウ</t>
    </rPh>
    <phoneticPr fontId="2"/>
  </si>
  <si>
    <t>参加人数</t>
    <rPh sb="0" eb="2">
      <t>サンカ</t>
    </rPh>
    <rPh sb="2" eb="4">
      <t>ニンズウ</t>
    </rPh>
    <phoneticPr fontId="2"/>
  </si>
  <si>
    <t>合計金額</t>
    <rPh sb="0" eb="1">
      <t>ゴウ</t>
    </rPh>
    <rPh sb="1" eb="2">
      <t>ケイ</t>
    </rPh>
    <rPh sb="2" eb="4">
      <t>キンガク</t>
    </rPh>
    <phoneticPr fontId="2"/>
  </si>
  <si>
    <t>円</t>
    <rPh sb="0" eb="1">
      <t>エン</t>
    </rPh>
    <phoneticPr fontId="2"/>
  </si>
  <si>
    <t>振込合計金額</t>
    <rPh sb="0" eb="2">
      <t>フリコミ</t>
    </rPh>
    <rPh sb="2" eb="4">
      <t>ゴウケイ</t>
    </rPh>
    <rPh sb="4" eb="6">
      <t>キンガク</t>
    </rPh>
    <phoneticPr fontId="2"/>
  </si>
  <si>
    <t>ダブルス</t>
    <phoneticPr fontId="2"/>
  </si>
  <si>
    <t>佐世保総合選手権大会（一般の部）申込書</t>
    <rPh sb="0" eb="3">
      <t>サセボ</t>
    </rPh>
    <rPh sb="3" eb="5">
      <t>ソウゴウ</t>
    </rPh>
    <rPh sb="5" eb="8">
      <t>センシュケン</t>
    </rPh>
    <rPh sb="8" eb="10">
      <t>タイカイ</t>
    </rPh>
    <rPh sb="11" eb="13">
      <t>イッパン</t>
    </rPh>
    <rPh sb="14" eb="15">
      <t>ブ</t>
    </rPh>
    <rPh sb="16" eb="19">
      <t>モウシコミショ</t>
    </rPh>
    <phoneticPr fontId="2"/>
  </si>
  <si>
    <t>代表者氏名</t>
  </si>
  <si>
    <t>（男子）</t>
    <rPh sb="1" eb="3">
      <t>ダンシ</t>
    </rPh>
    <phoneticPr fontId="2"/>
  </si>
  <si>
    <t>シングルス</t>
    <phoneticPr fontId="2"/>
  </si>
  <si>
    <t>（女子）</t>
    <rPh sb="1" eb="3">
      <t>ジョシ</t>
    </rPh>
    <phoneticPr fontId="2"/>
  </si>
  <si>
    <t>【総合一般の部】大会申込み　参加振込金　内訳書</t>
    <rPh sb="1" eb="3">
      <t>ソウゴウ</t>
    </rPh>
    <rPh sb="3" eb="5">
      <t>イッパン</t>
    </rPh>
    <rPh sb="6" eb="7">
      <t>ブ</t>
    </rPh>
    <rPh sb="8" eb="10">
      <t>タイカイ</t>
    </rPh>
    <rPh sb="14" eb="16">
      <t>サンカ</t>
    </rPh>
    <rPh sb="16" eb="18">
      <t>フリコミ</t>
    </rPh>
    <rPh sb="18" eb="19">
      <t>キン</t>
    </rPh>
    <phoneticPr fontId="2"/>
  </si>
  <si>
    <t>ダブルス　：　１人　１３００円</t>
    <rPh sb="8" eb="9">
      <t>ニン</t>
    </rPh>
    <rPh sb="14" eb="15">
      <t>エン</t>
    </rPh>
    <phoneticPr fontId="2"/>
  </si>
  <si>
    <t>シングルス　：　１人　１３００円</t>
    <rPh sb="9" eb="10">
      <t>ニン</t>
    </rPh>
    <rPh sb="15" eb="16">
      <t>エン</t>
    </rPh>
    <phoneticPr fontId="2"/>
  </si>
  <si>
    <t>氏　　名</t>
    <rPh sb="0" eb="1">
      <t>シ</t>
    </rPh>
    <rPh sb="3" eb="4">
      <t>メイ</t>
    </rPh>
    <phoneticPr fontId="2"/>
  </si>
  <si>
    <t>※お願い：氏名記入時は姓と名の間に全角スペースを入れてください（ふりがな）にも</t>
  </si>
  <si>
    <t>※　強い順に記入してください。</t>
  </si>
  <si>
    <t>ふりがな</t>
    <phoneticPr fontId="2"/>
  </si>
  <si>
    <t>〒</t>
    <phoneticPr fontId="2"/>
  </si>
  <si>
    <t>※　参加申込先 ： sukasaki_toshiyuki_ganbaranba@yahoo.co.jp</t>
    <rPh sb="2" eb="4">
      <t>サンカ</t>
    </rPh>
    <rPh sb="4" eb="6">
      <t>モウシコミ</t>
    </rPh>
    <rPh sb="6" eb="7">
      <t>サキ</t>
    </rPh>
    <phoneticPr fontId="7"/>
  </si>
  <si>
    <t>男 (複)</t>
    <rPh sb="0" eb="1">
      <t>オトコ</t>
    </rPh>
    <rPh sb="3" eb="4">
      <t>フク</t>
    </rPh>
    <phoneticPr fontId="2"/>
  </si>
  <si>
    <t>男 (単)</t>
    <rPh sb="0" eb="1">
      <t>オトコ</t>
    </rPh>
    <rPh sb="3" eb="4">
      <t>タン</t>
    </rPh>
    <phoneticPr fontId="2"/>
  </si>
  <si>
    <t>女 (複)</t>
    <rPh sb="0" eb="1">
      <t>オンナ</t>
    </rPh>
    <rPh sb="3" eb="4">
      <t>フク</t>
    </rPh>
    <phoneticPr fontId="2"/>
  </si>
  <si>
    <t>女 (単)</t>
    <rPh sb="0" eb="1">
      <t>オンナ</t>
    </rPh>
    <rPh sb="3" eb="4">
      <t>タン</t>
    </rPh>
    <phoneticPr fontId="2"/>
  </si>
  <si>
    <t>男子合計</t>
    <rPh sb="0" eb="2">
      <t>ダンシ</t>
    </rPh>
    <rPh sb="2" eb="4">
      <t>ゴウケイ</t>
    </rPh>
    <phoneticPr fontId="2"/>
  </si>
  <si>
    <t>女子合計</t>
    <rPh sb="0" eb="2">
      <t>ジョシ</t>
    </rPh>
    <rPh sb="2" eb="4">
      <t>ゴウケイ</t>
    </rPh>
    <phoneticPr fontId="2"/>
  </si>
  <si>
    <t>※　『一般【総合】内訳書』についてもご記入の上、提出してください。</t>
    <rPh sb="3" eb="5">
      <t>イッパン</t>
    </rPh>
    <rPh sb="6" eb="8">
      <t>ソウゴウ</t>
    </rPh>
    <rPh sb="19" eb="21">
      <t>キニュウ</t>
    </rPh>
    <rPh sb="22" eb="23">
      <t>ウエ</t>
    </rPh>
    <rPh sb="24" eb="26">
      <t>テイシュツ</t>
    </rPh>
    <phoneticPr fontId="7"/>
  </si>
  <si>
    <t>※今大会の参加料は当日本部にて徴収いたします。各クラブ取りまとめの上、納入をお願いいたします。</t>
    <rPh sb="1" eb="4">
      <t>コンタイカイ</t>
    </rPh>
    <rPh sb="5" eb="8">
      <t>サンカリョウ</t>
    </rPh>
    <rPh sb="9" eb="11">
      <t>トウジツ</t>
    </rPh>
    <rPh sb="11" eb="13">
      <t>ホンブ</t>
    </rPh>
    <rPh sb="15" eb="17">
      <t>チョウシュウ</t>
    </rPh>
    <rPh sb="23" eb="24">
      <t>カク</t>
    </rPh>
    <rPh sb="27" eb="28">
      <t>ト</t>
    </rPh>
    <rPh sb="33" eb="34">
      <t>ウエ</t>
    </rPh>
    <rPh sb="35" eb="37">
      <t>ノウニュウ</t>
    </rPh>
    <rPh sb="39" eb="40">
      <t>ネガ</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</si>
</sst>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 &quot;¥&quot;* #,##0_ ;_ &quot;¥&quot;* \-#,##0_ ;_ &quot;¥&quot;* &quot;-&quot;_ ;_ @_ "/>
  </numFmts>
  <fonts count="35">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4"/>
      <name val="ＭＳ 明朝"/>
      <family val="1"/>
      <charset val="128"/>
    </font>
    <font>
      <sz val="12"/>
      <name val="ＭＳ 明朝"/>
      <family val="1"/>
      <charset val="128"/>
    </font>
    <font>
      <sz val="14"/>
      <name val="MS PGothic"/>
      <family val="3"/>
      <charset val="128"/>
    </font>
    <font>
      <sz val="11"/>
      <name val="Century"/>
      <family val="1"/>
    </font>
    <font>
      <sz val="11"/>
      <color theme="1"/>
      <name val="ＭＳ Ｐゴシック"/>
      <family val="3"/>
      <charset val="128"/>
      <scheme val="minor"/>
    </font>
    <font>
      <sz val="11"/>
      <color theme="0"/>
      <name val="ＭＳ Ｐゴシック"/>
      <family val="3"/>
      <charset val="128"/>
      <scheme val="minor"/>
    </font>
    <font>
      <sz val="12"/>
      <color theme="1"/>
      <name val="ＭＳ 明朝"/>
      <family val="1"/>
      <charset val="128"/>
    </font>
    <font>
      <sz val="14"/>
      <color theme="1"/>
      <name val="ＭＳ 明朝"/>
      <family val="1"/>
      <charset val="128"/>
    </font>
    <font>
      <sz val="10.5"/>
      <color theme="1"/>
      <name val="Century"/>
      <family val="1"/>
    </font>
    <font>
      <sz val="16"/>
      <name val="ＭＳ Ｐゴシック"/>
      <family val="3"/>
      <charset val="128"/>
      <scheme val="minor"/>
    </font>
    <font>
      <sz val="16"/>
      <color theme="1"/>
      <name val="ＭＳ Ｐゴシック"/>
      <family val="3"/>
      <charset val="128"/>
      <scheme val="minor"/>
    </font>
    <font>
      <sz val="16"/>
      <color theme="0"/>
      <name val="ＭＳ 明朝"/>
      <family val="1"/>
      <charset val="128"/>
    </font>
    <font>
      <b/>
      <sz val="16"/>
      <color theme="1"/>
      <name val="ＭＳ 明朝"/>
      <family val="1"/>
      <charset val="128"/>
    </font>
    <font>
      <b/>
      <sz val="11"/>
      <color rgb="FFFF0000"/>
      <name val="MS PGothic"/>
      <family val="3"/>
      <charset val="128"/>
    </font>
    <font>
      <b/>
      <sz val="10.5"/>
      <color theme="1"/>
      <name val="ＭＳ Ｐ明朝"/>
      <family val="1"/>
      <charset val="128"/>
    </font>
    <font>
      <sz val="12"/>
      <color rgb="FF000000"/>
      <name val="MS PGothic"/>
      <family val="3"/>
      <charset val="128"/>
    </font>
    <font>
      <sz val="10"/>
      <color theme="1"/>
      <name val="ＭＳ 明朝"/>
      <family val="1"/>
      <charset val="128"/>
    </font>
    <font>
      <b/>
      <u/>
      <sz val="10.5"/>
      <color theme="1"/>
      <name val="ＭＳ 明朝"/>
      <family val="1"/>
      <charset val="128"/>
    </font>
    <font>
      <sz val="11"/>
      <color theme="1"/>
      <name val="ＭＳ Ｐ明朝"/>
      <family val="1"/>
      <charset val="128"/>
    </font>
    <font>
      <u/>
      <sz val="11"/>
      <color theme="1"/>
      <name val="ＭＳ Ｐ明朝"/>
      <family val="1"/>
      <charset val="128"/>
    </font>
    <font>
      <sz val="14"/>
      <color theme="1"/>
      <name val="ＭＳ Ｐ明朝"/>
      <family val="1"/>
      <charset val="128"/>
    </font>
    <font>
      <b/>
      <sz val="12"/>
      <color theme="1"/>
      <name val="ＭＳ 明朝"/>
      <family val="1"/>
      <charset val="128"/>
    </font>
    <font>
      <b/>
      <sz val="10"/>
      <color theme="1"/>
      <name val="Century"/>
      <family val="1"/>
    </font>
    <font>
      <b/>
      <sz val="10"/>
      <color theme="1"/>
      <name val="ＭＳ 明朝"/>
      <family val="1"/>
      <charset val="128"/>
    </font>
    <font>
      <sz val="12"/>
      <color theme="1"/>
      <name val="ＭＳ Ｐ明朝"/>
      <family val="1"/>
      <charset val="128"/>
    </font>
    <font>
      <sz val="10.5"/>
      <color theme="1"/>
      <name val="ＭＳ Ｐ明朝"/>
      <family val="1"/>
      <charset val="128"/>
    </font>
    <font>
      <sz val="16"/>
      <color theme="1"/>
      <name val="ＭＳ 明朝"/>
      <family val="1"/>
      <charset val="128"/>
    </font>
    <font>
      <sz val="11"/>
      <name val="ＭＳ Ｐゴシック"/>
      <family val="3"/>
      <charset val="128"/>
      <scheme val="minor"/>
    </font>
    <font>
      <b/>
      <u/>
      <sz val="26"/>
      <color theme="1"/>
      <name val="ＭＳ 明朝"/>
      <family val="1"/>
      <charset val="128"/>
    </font>
    <font>
      <b/>
      <sz val="11"/>
      <color theme="1"/>
      <name val="ＭＳ 明朝"/>
      <family val="1"/>
      <charset val="128"/>
    </font>
  </fonts>
  <fills count="7">
    <fill>
      <patternFill patternType="none"/>
    </fill>
    <fill>
      <patternFill patternType="gray125"/>
    </fill>
    <fill>
      <patternFill patternType="solid">
        <fgColor rgb="FFCCFFFF"/>
        <bgColor indexed="64"/>
      </patternFill>
    </fill>
    <fill>
      <patternFill patternType="solid">
        <fgColor rgb="FFCCFFCC"/>
        <bgColor indexed="64"/>
      </patternFill>
    </fill>
    <fill>
      <patternFill patternType="solid">
        <fgColor rgb="FFFFFFCC"/>
        <bgColor indexed="64"/>
      </patternFill>
    </fill>
    <fill>
      <patternFill patternType="solid">
        <fgColor theme="9" tint="0.79998168889431442"/>
        <bgColor indexed="64"/>
      </patternFill>
    </fill>
    <fill>
      <patternFill patternType="solid">
        <fgColor theme="5" tint="0.79998168889431442"/>
        <bgColor indexed="64"/>
      </patternFill>
    </fill>
  </fills>
  <borders count="63">
    <border>
      <left/>
      <right/>
      <top/>
      <bottom/>
      <diagonal/>
    </border>
    <border>
      <left/>
      <right/>
      <top style="medium">
        <color indexed="64"/>
      </top>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style="double">
        <color indexed="64"/>
      </left>
      <right/>
      <top/>
      <bottom style="thin">
        <color indexed="64"/>
      </bottom>
      <diagonal/>
    </border>
    <border>
      <left/>
      <right/>
      <top/>
      <bottom style="thin">
        <color indexed="64"/>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style="thin">
        <color indexed="64"/>
      </bottom>
      <diagonal/>
    </border>
    <border>
      <left/>
      <right style="medium">
        <color indexed="64"/>
      </right>
      <top/>
      <bottom style="thin">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bottom/>
      <diagonal/>
    </border>
    <border>
      <left style="dotted">
        <color indexed="64"/>
      </left>
      <right/>
      <top/>
      <bottom/>
      <diagonal/>
    </border>
    <border>
      <left/>
      <right style="medium">
        <color indexed="64"/>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double">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double">
        <color indexed="64"/>
      </right>
      <top style="thin">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dotted">
        <color indexed="64"/>
      </right>
      <top/>
      <bottom style="hair">
        <color indexed="64"/>
      </bottom>
      <diagonal/>
    </border>
    <border>
      <left style="dotted">
        <color indexed="64"/>
      </left>
      <right/>
      <top/>
      <bottom style="hair">
        <color indexed="64"/>
      </bottom>
      <diagonal/>
    </border>
    <border>
      <left/>
      <right style="double">
        <color indexed="64"/>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alignment vertical="center"/>
    </xf>
    <xf numFmtId="0" fontId="1" fillId="0" borderId="0"/>
    <xf numFmtId="0" fontId="1" fillId="0" borderId="0"/>
    <xf numFmtId="0" fontId="1" fillId="0" borderId="0"/>
    <xf numFmtId="0" fontId="1" fillId="0" borderId="0"/>
    <xf numFmtId="0" fontId="9" fillId="0" borderId="0">
      <alignment vertical="center"/>
    </xf>
  </cellStyleXfs>
  <cellXfs count="184">
    <xf numFmtId="0" fontId="0" fillId="0" borderId="0" xfId="0">
      <alignment vertical="center"/>
    </xf>
    <xf numFmtId="0" fontId="9" fillId="0" borderId="0" xfId="5">
      <alignment vertical="center"/>
    </xf>
    <xf numFmtId="0" fontId="9" fillId="0" borderId="0" xfId="5" applyAlignment="1">
      <alignment horizontal="right" vertical="center"/>
    </xf>
    <xf numFmtId="0" fontId="9" fillId="0" borderId="0" xfId="5" applyAlignment="1">
      <alignment horizontal="center" vertical="center"/>
    </xf>
    <xf numFmtId="0" fontId="11" fillId="0" borderId="0" xfId="5" applyFont="1" applyAlignment="1">
      <alignment justifyLastLine="1"/>
    </xf>
    <xf numFmtId="0" fontId="12" fillId="0" borderId="0" xfId="5" applyFont="1">
      <alignment vertical="center"/>
    </xf>
    <xf numFmtId="0" fontId="9" fillId="0" borderId="0" xfId="5" applyAlignment="1">
      <alignment vertical="center" shrinkToFit="1"/>
    </xf>
    <xf numFmtId="0" fontId="9" fillId="0" borderId="1" xfId="5" applyBorder="1">
      <alignment vertical="center"/>
    </xf>
    <xf numFmtId="0" fontId="13" fillId="0" borderId="1" xfId="5" applyFont="1" applyBorder="1" applyAlignment="1">
      <alignment vertical="center" wrapText="1"/>
    </xf>
    <xf numFmtId="0" fontId="14" fillId="0" borderId="0" xfId="5" applyFont="1">
      <alignment vertical="center"/>
    </xf>
    <xf numFmtId="0" fontId="15" fillId="0" borderId="0" xfId="5" applyFont="1">
      <alignment vertical="center"/>
    </xf>
    <xf numFmtId="0" fontId="16" fillId="0" borderId="0" xfId="5" applyFont="1" applyAlignment="1">
      <alignment vertical="center" wrapText="1"/>
    </xf>
    <xf numFmtId="0" fontId="17" fillId="0" borderId="0" xfId="5" applyFont="1">
      <alignment vertical="center"/>
    </xf>
    <xf numFmtId="0" fontId="9" fillId="0" borderId="0" xfId="5" applyAlignment="1">
      <alignment horizontal="left" vertical="center"/>
    </xf>
    <xf numFmtId="0" fontId="13" fillId="0" borderId="0" xfId="5" applyFont="1" applyAlignment="1">
      <alignment horizontal="center" vertical="center" wrapText="1"/>
    </xf>
    <xf numFmtId="0" fontId="13" fillId="0" borderId="0" xfId="5" applyFont="1" applyAlignment="1">
      <alignment horizontal="right" vertical="center" wrapText="1"/>
    </xf>
    <xf numFmtId="0" fontId="13" fillId="0" borderId="0" xfId="5" applyFont="1" applyAlignment="1">
      <alignment horizontal="justify" vertical="center" wrapText="1"/>
    </xf>
    <xf numFmtId="0" fontId="11" fillId="0" borderId="2" xfId="5" applyFont="1" applyBorder="1" applyAlignment="1">
      <alignment horizontal="distributed" vertical="center" justifyLastLine="1" shrinkToFit="1"/>
    </xf>
    <xf numFmtId="0" fontId="9" fillId="0" borderId="3" xfId="5" applyBorder="1" applyAlignment="1">
      <alignment horizontal="center" vertical="center"/>
    </xf>
    <xf numFmtId="0" fontId="9" fillId="0" borderId="0" xfId="5" applyBorder="1">
      <alignment vertical="center"/>
    </xf>
    <xf numFmtId="0" fontId="13" fillId="0" borderId="0" xfId="5" applyFont="1" applyBorder="1" applyAlignment="1">
      <alignment vertical="center" wrapText="1"/>
    </xf>
    <xf numFmtId="0" fontId="18" fillId="0" borderId="0" xfId="0" applyFont="1">
      <alignment vertical="center"/>
    </xf>
    <xf numFmtId="0" fontId="19" fillId="0" borderId="0" xfId="5" applyFont="1" applyBorder="1" applyAlignment="1">
      <alignment vertical="center"/>
    </xf>
    <xf numFmtId="0" fontId="20" fillId="0" borderId="0" xfId="0" applyFont="1" applyProtection="1">
      <alignment vertical="center"/>
      <protection locked="0"/>
    </xf>
    <xf numFmtId="0" fontId="11" fillId="0" borderId="4" xfId="5" applyFont="1" applyBorder="1" applyAlignment="1">
      <alignment horizontal="center" vertical="center" justifyLastLine="1" shrinkToFit="1"/>
    </xf>
    <xf numFmtId="0" fontId="9" fillId="0" borderId="0" xfId="5" applyProtection="1">
      <alignment vertical="center"/>
    </xf>
    <xf numFmtId="0" fontId="9" fillId="0" borderId="0" xfId="5" applyFill="1" applyAlignment="1" applyProtection="1">
      <alignment horizontal="right" vertical="center"/>
    </xf>
    <xf numFmtId="0" fontId="9" fillId="0" borderId="0" xfId="5" applyFill="1" applyProtection="1">
      <alignment vertical="center"/>
    </xf>
    <xf numFmtId="0" fontId="10" fillId="0" borderId="0" xfId="5" applyFont="1" applyFill="1" applyAlignment="1" applyProtection="1">
      <alignment horizontal="center" vertical="center" shrinkToFit="1"/>
    </xf>
    <xf numFmtId="0" fontId="11" fillId="0" borderId="2" xfId="5" applyFont="1" applyFill="1" applyBorder="1" applyAlignment="1" applyProtection="1">
      <alignment horizontal="distributed" vertical="center" wrapText="1" justifyLastLine="1"/>
    </xf>
    <xf numFmtId="0" fontId="21" fillId="0" borderId="5" xfId="5" applyFont="1" applyFill="1" applyBorder="1" applyAlignment="1" applyProtection="1">
      <alignment horizontal="center" vertical="center" shrinkToFit="1"/>
    </xf>
    <xf numFmtId="0" fontId="22" fillId="0" borderId="0" xfId="5" applyFont="1" applyAlignment="1" applyProtection="1">
      <alignment horizontal="right" vertical="center"/>
    </xf>
    <xf numFmtId="0" fontId="22" fillId="0" borderId="0" xfId="5" applyFont="1" applyProtection="1">
      <alignment vertical="center"/>
    </xf>
    <xf numFmtId="0" fontId="9" fillId="0" borderId="6" xfId="5" applyBorder="1" applyAlignment="1" applyProtection="1">
      <alignment horizontal="center" vertical="center"/>
    </xf>
    <xf numFmtId="0" fontId="9" fillId="0" borderId="7" xfId="5" applyBorder="1" applyAlignment="1" applyProtection="1">
      <alignment horizontal="center" vertical="center"/>
    </xf>
    <xf numFmtId="0" fontId="9" fillId="0" borderId="8" xfId="5" applyBorder="1" applyAlignment="1" applyProtection="1">
      <alignment horizontal="center" vertical="center"/>
    </xf>
    <xf numFmtId="0" fontId="23" fillId="0" borderId="9" xfId="5" applyFont="1" applyBorder="1" applyAlignment="1" applyProtection="1">
      <alignment horizontal="center" vertical="center"/>
    </xf>
    <xf numFmtId="0" fontId="9" fillId="0" borderId="10" xfId="5" applyBorder="1" applyAlignment="1" applyProtection="1">
      <alignment horizontal="center" vertical="center"/>
    </xf>
    <xf numFmtId="0" fontId="23" fillId="0" borderId="11" xfId="5" applyFont="1" applyBorder="1" applyAlignment="1" applyProtection="1">
      <alignment horizontal="center" vertical="center" shrinkToFit="1"/>
    </xf>
    <xf numFmtId="0" fontId="3" fillId="0" borderId="12" xfId="5" applyFont="1" applyFill="1" applyBorder="1" applyAlignment="1" applyProtection="1">
      <alignment vertical="center" shrinkToFit="1"/>
    </xf>
    <xf numFmtId="0" fontId="23" fillId="0" borderId="13" xfId="5" applyFont="1" applyBorder="1" applyAlignment="1" applyProtection="1">
      <alignment horizontal="center" vertical="center" shrinkToFit="1"/>
    </xf>
    <xf numFmtId="0" fontId="23" fillId="0" borderId="14" xfId="5" applyFont="1" applyBorder="1" applyAlignment="1" applyProtection="1">
      <alignment horizontal="center" vertical="center" shrinkToFit="1"/>
    </xf>
    <xf numFmtId="0" fontId="9" fillId="0" borderId="15" xfId="5" applyBorder="1" applyAlignment="1" applyProtection="1">
      <alignment horizontal="center" vertical="center"/>
    </xf>
    <xf numFmtId="0" fontId="23" fillId="0" borderId="16" xfId="5" applyFont="1" applyBorder="1" applyAlignment="1" applyProtection="1">
      <alignment horizontal="center" vertical="center" shrinkToFit="1"/>
    </xf>
    <xf numFmtId="0" fontId="3" fillId="0" borderId="12" xfId="5" applyFont="1" applyBorder="1" applyAlignment="1" applyProtection="1">
      <alignment vertical="center" shrinkToFit="1"/>
    </xf>
    <xf numFmtId="0" fontId="9" fillId="0" borderId="0" xfId="5" applyAlignment="1" applyProtection="1">
      <alignment horizontal="center" vertical="center"/>
    </xf>
    <xf numFmtId="0" fontId="24" fillId="0" borderId="11" xfId="5" applyFont="1" applyBorder="1" applyAlignment="1" applyProtection="1">
      <alignment horizontal="center" vertical="center" wrapText="1"/>
    </xf>
    <xf numFmtId="0" fontId="24" fillId="0" borderId="17" xfId="5" applyFont="1" applyBorder="1" applyProtection="1">
      <alignment vertical="center"/>
    </xf>
    <xf numFmtId="0" fontId="24" fillId="0" borderId="12" xfId="5" applyFont="1" applyBorder="1" applyProtection="1">
      <alignment vertical="center"/>
    </xf>
    <xf numFmtId="42" fontId="23" fillId="0" borderId="12" xfId="2" applyNumberFormat="1" applyFont="1" applyBorder="1" applyAlignment="1" applyProtection="1">
      <alignment vertical="center"/>
    </xf>
    <xf numFmtId="0" fontId="25" fillId="0" borderId="12" xfId="2" applyFont="1" applyBorder="1" applyAlignment="1" applyProtection="1">
      <alignment vertical="center" justifyLastLine="1"/>
    </xf>
    <xf numFmtId="0" fontId="24" fillId="0" borderId="14" xfId="5" applyFont="1" applyBorder="1" applyProtection="1">
      <alignment vertical="center"/>
    </xf>
    <xf numFmtId="0" fontId="26" fillId="0" borderId="0" xfId="5" applyFont="1" applyProtection="1">
      <alignment vertical="center"/>
    </xf>
    <xf numFmtId="0" fontId="27" fillId="0" borderId="0" xfId="5" applyFont="1" applyAlignment="1" applyProtection="1">
      <alignment horizontal="justify" vertical="center"/>
    </xf>
    <xf numFmtId="0" fontId="28" fillId="0" borderId="0" xfId="5" applyFont="1" applyProtection="1">
      <alignment vertical="center"/>
    </xf>
    <xf numFmtId="0" fontId="13" fillId="2" borderId="18" xfId="5" applyFont="1" applyFill="1" applyBorder="1" applyAlignment="1" applyProtection="1">
      <alignment horizontal="center" vertical="center" wrapText="1"/>
      <protection locked="0"/>
    </xf>
    <xf numFmtId="0" fontId="13" fillId="2" borderId="19" xfId="5" applyFont="1" applyFill="1" applyBorder="1" applyAlignment="1" applyProtection="1">
      <alignment horizontal="center" vertical="center" wrapText="1"/>
      <protection locked="0"/>
    </xf>
    <xf numFmtId="0" fontId="13" fillId="2" borderId="20" xfId="5" applyFont="1" applyFill="1" applyBorder="1" applyAlignment="1" applyProtection="1">
      <alignment horizontal="center" vertical="center" wrapText="1"/>
      <protection locked="0"/>
    </xf>
    <xf numFmtId="0" fontId="13" fillId="2" borderId="21" xfId="5" applyFont="1" applyFill="1" applyBorder="1" applyAlignment="1" applyProtection="1">
      <alignment horizontal="center" vertical="center" wrapText="1"/>
      <protection locked="0"/>
    </xf>
    <xf numFmtId="0" fontId="13" fillId="2" borderId="22" xfId="5" applyFont="1" applyFill="1" applyBorder="1" applyAlignment="1" applyProtection="1">
      <alignment horizontal="center" vertical="center" wrapText="1"/>
      <protection locked="0"/>
    </xf>
    <xf numFmtId="0" fontId="13" fillId="2" borderId="23" xfId="5" applyFont="1" applyFill="1" applyBorder="1" applyAlignment="1" applyProtection="1">
      <alignment horizontal="center" vertical="center" wrapText="1"/>
      <protection locked="0"/>
    </xf>
    <xf numFmtId="0" fontId="13" fillId="2" borderId="24" xfId="5" applyFont="1" applyFill="1" applyBorder="1" applyAlignment="1" applyProtection="1">
      <alignment horizontal="center" vertical="center" wrapText="1"/>
      <protection locked="0"/>
    </xf>
    <xf numFmtId="0" fontId="13" fillId="2" borderId="25" xfId="5" applyFont="1" applyFill="1" applyBorder="1" applyAlignment="1" applyProtection="1">
      <alignment horizontal="center" vertical="center" wrapText="1"/>
      <protection locked="0"/>
    </xf>
    <xf numFmtId="0" fontId="11" fillId="3" borderId="26" xfId="5" applyFont="1" applyFill="1" applyBorder="1" applyAlignment="1" applyProtection="1">
      <alignment horizontal="center" vertical="center" wrapText="1" justifyLastLine="1"/>
      <protection locked="0"/>
    </xf>
    <xf numFmtId="0" fontId="11" fillId="3" borderId="27" xfId="5" applyFont="1" applyFill="1" applyBorder="1" applyAlignment="1" applyProtection="1">
      <alignment horizontal="center" vertical="center" wrapText="1" justifyLastLine="1"/>
      <protection locked="0"/>
    </xf>
    <xf numFmtId="0" fontId="11" fillId="3" borderId="5" xfId="5" applyFont="1" applyFill="1" applyBorder="1" applyAlignment="1" applyProtection="1">
      <alignment vertical="center" wrapText="1" justifyLastLine="1"/>
      <protection locked="0"/>
    </xf>
    <xf numFmtId="0" fontId="11" fillId="3" borderId="28" xfId="5" applyFont="1" applyFill="1" applyBorder="1" applyAlignment="1" applyProtection="1">
      <alignment vertical="center" wrapText="1" justifyLastLine="1"/>
      <protection locked="0"/>
    </xf>
    <xf numFmtId="0" fontId="9" fillId="0" borderId="0" xfId="5" applyBorder="1" applyAlignment="1">
      <alignment horizontal="center" vertical="center"/>
    </xf>
    <xf numFmtId="0" fontId="29" fillId="0" borderId="29" xfId="5" applyFont="1" applyBorder="1" applyAlignment="1">
      <alignment horizontal="center" vertical="center" wrapText="1"/>
    </xf>
    <xf numFmtId="0" fontId="29" fillId="0" borderId="30" xfId="5" applyFont="1" applyBorder="1" applyAlignment="1">
      <alignment horizontal="center" vertical="center" wrapText="1"/>
    </xf>
    <xf numFmtId="0" fontId="29" fillId="0" borderId="31" xfId="5" applyFont="1" applyBorder="1" applyAlignment="1">
      <alignment horizontal="center" vertical="center" wrapText="1"/>
    </xf>
    <xf numFmtId="0" fontId="29" fillId="0" borderId="32" xfId="5" applyFont="1" applyBorder="1" applyAlignment="1">
      <alignment horizontal="center" vertical="center" wrapText="1"/>
    </xf>
    <xf numFmtId="0" fontId="30" fillId="2" borderId="33" xfId="5" applyFont="1" applyFill="1" applyBorder="1" applyAlignment="1" applyProtection="1">
      <alignment horizontal="center" vertical="center" wrapText="1"/>
      <protection locked="0"/>
    </xf>
    <xf numFmtId="0" fontId="13" fillId="2" borderId="0" xfId="5" applyFont="1" applyFill="1" applyBorder="1" applyAlignment="1" applyProtection="1">
      <alignment horizontal="center" vertical="center" wrapText="1"/>
      <protection locked="0"/>
    </xf>
    <xf numFmtId="0" fontId="13" fillId="2" borderId="34" xfId="5" applyFont="1" applyFill="1" applyBorder="1" applyAlignment="1" applyProtection="1">
      <alignment horizontal="center" vertical="center" wrapText="1"/>
      <protection locked="0"/>
    </xf>
    <xf numFmtId="0" fontId="13" fillId="2" borderId="35" xfId="5" applyFont="1" applyFill="1" applyBorder="1" applyAlignment="1" applyProtection="1">
      <alignment horizontal="center" vertical="center" wrapText="1"/>
      <protection locked="0"/>
    </xf>
    <xf numFmtId="0" fontId="30" fillId="2" borderId="18" xfId="5" applyFont="1" applyFill="1" applyBorder="1" applyAlignment="1" applyProtection="1">
      <alignment horizontal="center" vertical="center" wrapText="1"/>
      <protection locked="0"/>
    </xf>
    <xf numFmtId="0" fontId="13" fillId="3" borderId="36" xfId="5" applyFont="1" applyFill="1" applyBorder="1" applyAlignment="1" applyProtection="1">
      <alignment horizontal="center" vertical="center" wrapText="1"/>
      <protection locked="0"/>
    </xf>
    <xf numFmtId="0" fontId="13" fillId="3" borderId="37" xfId="5" applyFont="1" applyFill="1" applyBorder="1" applyAlignment="1" applyProtection="1">
      <alignment horizontal="center" vertical="center" wrapText="1"/>
      <protection locked="0"/>
    </xf>
    <xf numFmtId="0" fontId="13" fillId="3" borderId="38" xfId="5" applyFont="1" applyFill="1" applyBorder="1" applyAlignment="1" applyProtection="1">
      <alignment horizontal="center" vertical="center" wrapText="1"/>
      <protection locked="0"/>
    </xf>
    <xf numFmtId="0" fontId="13" fillId="3" borderId="39" xfId="5" applyFont="1" applyFill="1" applyBorder="1" applyAlignment="1" applyProtection="1">
      <alignment horizontal="center" vertical="center" wrapText="1"/>
      <protection locked="0"/>
    </xf>
    <xf numFmtId="0" fontId="13" fillId="3" borderId="40" xfId="5" applyFont="1" applyFill="1" applyBorder="1" applyAlignment="1" applyProtection="1">
      <alignment horizontal="center" vertical="center" wrapText="1"/>
      <protection locked="0"/>
    </xf>
    <xf numFmtId="0" fontId="13" fillId="3" borderId="41" xfId="5" applyFont="1" applyFill="1" applyBorder="1" applyAlignment="1" applyProtection="1">
      <alignment horizontal="center" vertical="center" shrinkToFit="1"/>
      <protection locked="0"/>
    </xf>
    <xf numFmtId="0" fontId="13" fillId="3" borderId="42" xfId="5" applyFont="1" applyFill="1" applyBorder="1" applyAlignment="1" applyProtection="1">
      <alignment horizontal="center" vertical="center" shrinkToFit="1"/>
      <protection locked="0"/>
    </xf>
    <xf numFmtId="0" fontId="13" fillId="3" borderId="43" xfId="5" applyFont="1" applyFill="1" applyBorder="1" applyAlignment="1" applyProtection="1">
      <alignment horizontal="center" vertical="center" shrinkToFit="1"/>
      <protection locked="0"/>
    </xf>
    <xf numFmtId="0" fontId="13" fillId="3" borderId="44" xfId="5" applyFont="1" applyFill="1" applyBorder="1" applyAlignment="1" applyProtection="1">
      <alignment horizontal="center" vertical="center" shrinkToFit="1"/>
      <protection locked="0"/>
    </xf>
    <xf numFmtId="0" fontId="13" fillId="3" borderId="45" xfId="5" applyFont="1" applyFill="1" applyBorder="1" applyAlignment="1" applyProtection="1">
      <alignment horizontal="center" vertical="center" shrinkToFit="1"/>
      <protection locked="0"/>
    </xf>
    <xf numFmtId="0" fontId="31" fillId="0" borderId="0" xfId="5" applyFont="1" applyAlignment="1">
      <alignment horizontal="distributed" vertical="center" justifyLastLine="1"/>
    </xf>
    <xf numFmtId="0" fontId="12" fillId="0" borderId="3" xfId="5" applyFont="1" applyBorder="1" applyAlignment="1">
      <alignment horizontal="center" vertical="center"/>
    </xf>
    <xf numFmtId="0" fontId="12" fillId="3" borderId="3" xfId="5" applyFont="1" applyFill="1" applyBorder="1" applyAlignment="1" applyProtection="1">
      <alignment horizontal="center" vertical="center"/>
      <protection locked="0"/>
    </xf>
    <xf numFmtId="0" fontId="11" fillId="0" borderId="46" xfId="5" applyFont="1" applyBorder="1" applyAlignment="1">
      <alignment horizontal="distributed" vertical="center" justifyLastLine="1" shrinkToFit="1"/>
    </xf>
    <xf numFmtId="0" fontId="11" fillId="0" borderId="30" xfId="5" applyFont="1" applyBorder="1" applyAlignment="1">
      <alignment horizontal="distributed" vertical="center" justifyLastLine="1" shrinkToFit="1"/>
    </xf>
    <xf numFmtId="0" fontId="11" fillId="0" borderId="47" xfId="5" applyFont="1" applyBorder="1" applyAlignment="1">
      <alignment horizontal="distributed" vertical="center" justifyLastLine="1" shrinkToFit="1"/>
    </xf>
    <xf numFmtId="0" fontId="11" fillId="0" borderId="29" xfId="5" applyFont="1" applyBorder="1" applyAlignment="1">
      <alignment horizontal="center" vertical="center" shrinkToFit="1"/>
    </xf>
    <xf numFmtId="0" fontId="11" fillId="0" borderId="30" xfId="5" applyFont="1" applyBorder="1" applyAlignment="1">
      <alignment horizontal="center" vertical="center" shrinkToFit="1"/>
    </xf>
    <xf numFmtId="0" fontId="11" fillId="0" borderId="47" xfId="5" applyFont="1" applyBorder="1" applyAlignment="1">
      <alignment horizontal="center" vertical="center" shrinkToFit="1"/>
    </xf>
    <xf numFmtId="0" fontId="9" fillId="3" borderId="29" xfId="5" applyFill="1" applyBorder="1" applyAlignment="1" applyProtection="1">
      <alignment horizontal="center" vertical="center"/>
      <protection locked="0"/>
    </xf>
    <xf numFmtId="0" fontId="9" fillId="3" borderId="32" xfId="5" applyFill="1" applyBorder="1" applyAlignment="1" applyProtection="1">
      <alignment horizontal="center" vertical="center"/>
      <protection locked="0"/>
    </xf>
    <xf numFmtId="0" fontId="9" fillId="3" borderId="47" xfId="5" applyFill="1" applyBorder="1" applyAlignment="1" applyProtection="1">
      <alignment horizontal="center" vertical="center"/>
      <protection locked="0"/>
    </xf>
    <xf numFmtId="0" fontId="17" fillId="2" borderId="0" xfId="5" applyFont="1" applyFill="1" applyBorder="1" applyAlignment="1">
      <alignment horizontal="center" vertical="center"/>
    </xf>
    <xf numFmtId="0" fontId="17" fillId="0" borderId="0" xfId="5" applyFont="1" applyBorder="1" applyAlignment="1">
      <alignment horizontal="center" vertical="center" wrapText="1"/>
    </xf>
    <xf numFmtId="0" fontId="29" fillId="0" borderId="46" xfId="5" applyFont="1" applyBorder="1" applyAlignment="1">
      <alignment horizontal="center" vertical="center" wrapText="1"/>
    </xf>
    <xf numFmtId="0" fontId="29" fillId="0" borderId="48" xfId="5" applyFont="1" applyBorder="1" applyAlignment="1">
      <alignment horizontal="center" vertical="center" wrapText="1"/>
    </xf>
    <xf numFmtId="0" fontId="30" fillId="3" borderId="49" xfId="5" applyFont="1" applyFill="1" applyBorder="1" applyAlignment="1" applyProtection="1">
      <alignment horizontal="center" vertical="center" shrinkToFit="1"/>
      <protection locked="0"/>
    </xf>
    <xf numFmtId="0" fontId="13" fillId="3" borderId="50" xfId="5" applyFont="1" applyFill="1" applyBorder="1" applyAlignment="1" applyProtection="1">
      <alignment horizontal="center" vertical="center" shrinkToFit="1"/>
      <protection locked="0"/>
    </xf>
    <xf numFmtId="0" fontId="13" fillId="3" borderId="51" xfId="5" applyFont="1" applyFill="1" applyBorder="1" applyAlignment="1" applyProtection="1">
      <alignment horizontal="center" vertical="center" shrinkToFit="1"/>
      <protection locked="0"/>
    </xf>
    <xf numFmtId="0" fontId="30" fillId="3" borderId="36" xfId="5" applyFont="1" applyFill="1" applyBorder="1" applyAlignment="1" applyProtection="1">
      <alignment horizontal="center" vertical="center" wrapText="1"/>
      <protection locked="0"/>
    </xf>
    <xf numFmtId="0" fontId="30" fillId="3" borderId="52" xfId="5" applyFont="1" applyFill="1" applyBorder="1" applyAlignment="1" applyProtection="1">
      <alignment horizontal="center" vertical="center" shrinkToFit="1"/>
      <protection locked="0"/>
    </xf>
    <xf numFmtId="0" fontId="13" fillId="3" borderId="53" xfId="5" applyFont="1" applyFill="1" applyBorder="1" applyAlignment="1" applyProtection="1">
      <alignment horizontal="center" vertical="center" shrinkToFit="1"/>
      <protection locked="0"/>
    </xf>
    <xf numFmtId="0" fontId="30" fillId="3" borderId="39" xfId="5" applyFont="1" applyFill="1" applyBorder="1" applyAlignment="1" applyProtection="1">
      <alignment horizontal="center" vertical="center" wrapText="1"/>
      <protection locked="0"/>
    </xf>
    <xf numFmtId="0" fontId="13" fillId="4" borderId="41" xfId="5" applyFont="1" applyFill="1" applyBorder="1" applyAlignment="1" applyProtection="1">
      <alignment horizontal="center" vertical="center" shrinkToFit="1"/>
      <protection locked="0"/>
    </xf>
    <xf numFmtId="0" fontId="13" fillId="4" borderId="42" xfId="5" applyFont="1" applyFill="1" applyBorder="1" applyAlignment="1" applyProtection="1">
      <alignment horizontal="center" vertical="center" shrinkToFit="1"/>
      <protection locked="0"/>
    </xf>
    <xf numFmtId="0" fontId="13" fillId="4" borderId="43" xfId="5" applyFont="1" applyFill="1" applyBorder="1" applyAlignment="1" applyProtection="1">
      <alignment horizontal="center" vertical="center" shrinkToFit="1"/>
      <protection locked="0"/>
    </xf>
    <xf numFmtId="0" fontId="13" fillId="4" borderId="44" xfId="5" applyFont="1" applyFill="1" applyBorder="1" applyAlignment="1" applyProtection="1">
      <alignment horizontal="center" vertical="center" shrinkToFit="1"/>
      <protection locked="0"/>
    </xf>
    <xf numFmtId="0" fontId="13" fillId="4" borderId="45" xfId="5" applyFont="1" applyFill="1" applyBorder="1" applyAlignment="1" applyProtection="1">
      <alignment horizontal="center" vertical="center" shrinkToFit="1"/>
      <protection locked="0"/>
    </xf>
    <xf numFmtId="0" fontId="13" fillId="5" borderId="18" xfId="5" applyFont="1" applyFill="1" applyBorder="1" applyAlignment="1" applyProtection="1">
      <alignment horizontal="center" vertical="center" wrapText="1"/>
      <protection locked="0"/>
    </xf>
    <xf numFmtId="0" fontId="13" fillId="5" borderId="19" xfId="5" applyFont="1" applyFill="1" applyBorder="1" applyAlignment="1" applyProtection="1">
      <alignment horizontal="center" vertical="center" wrapText="1"/>
      <protection locked="0"/>
    </xf>
    <xf numFmtId="0" fontId="13" fillId="5" borderId="20" xfId="5" applyFont="1" applyFill="1" applyBorder="1" applyAlignment="1" applyProtection="1">
      <alignment horizontal="center" vertical="center" wrapText="1"/>
      <protection locked="0"/>
    </xf>
    <xf numFmtId="0" fontId="13" fillId="5" borderId="21" xfId="5" applyFont="1" applyFill="1" applyBorder="1" applyAlignment="1" applyProtection="1">
      <alignment horizontal="center" vertical="center" wrapText="1"/>
      <protection locked="0"/>
    </xf>
    <xf numFmtId="0" fontId="13" fillId="5" borderId="22" xfId="5" applyFont="1" applyFill="1" applyBorder="1" applyAlignment="1" applyProtection="1">
      <alignment horizontal="center" vertical="center" wrapText="1"/>
      <protection locked="0"/>
    </xf>
    <xf numFmtId="0" fontId="13" fillId="5" borderId="23" xfId="5" applyFont="1" applyFill="1" applyBorder="1" applyAlignment="1" applyProtection="1">
      <alignment horizontal="center" vertical="center" wrapText="1"/>
      <protection locked="0"/>
    </xf>
    <xf numFmtId="0" fontId="13" fillId="5" borderId="24" xfId="5" applyFont="1" applyFill="1" applyBorder="1" applyAlignment="1" applyProtection="1">
      <alignment horizontal="center" vertical="center" wrapText="1"/>
      <protection locked="0"/>
    </xf>
    <xf numFmtId="0" fontId="13" fillId="5" borderId="25" xfId="5" applyFont="1" applyFill="1" applyBorder="1" applyAlignment="1" applyProtection="1">
      <alignment horizontal="center" vertical="center" wrapText="1"/>
      <protection locked="0"/>
    </xf>
    <xf numFmtId="0" fontId="13" fillId="4" borderId="36" xfId="5" applyFont="1" applyFill="1" applyBorder="1" applyAlignment="1" applyProtection="1">
      <alignment horizontal="center" vertical="center" wrapText="1"/>
      <protection locked="0"/>
    </xf>
    <xf numFmtId="0" fontId="13" fillId="4" borderId="37" xfId="5" applyFont="1" applyFill="1" applyBorder="1" applyAlignment="1" applyProtection="1">
      <alignment horizontal="center" vertical="center" wrapText="1"/>
      <protection locked="0"/>
    </xf>
    <xf numFmtId="0" fontId="13" fillId="4" borderId="38" xfId="5" applyFont="1" applyFill="1" applyBorder="1" applyAlignment="1" applyProtection="1">
      <alignment horizontal="center" vertical="center" wrapText="1"/>
      <protection locked="0"/>
    </xf>
    <xf numFmtId="0" fontId="13" fillId="4" borderId="39" xfId="5" applyFont="1" applyFill="1" applyBorder="1" applyAlignment="1" applyProtection="1">
      <alignment horizontal="center" vertical="center" wrapText="1"/>
      <protection locked="0"/>
    </xf>
    <xf numFmtId="0" fontId="13" fillId="4" borderId="40" xfId="5" applyFont="1" applyFill="1" applyBorder="1" applyAlignment="1" applyProtection="1">
      <alignment horizontal="center" vertical="center" wrapText="1"/>
      <protection locked="0"/>
    </xf>
    <xf numFmtId="0" fontId="30" fillId="5" borderId="18" xfId="5" applyFont="1" applyFill="1" applyBorder="1" applyAlignment="1" applyProtection="1">
      <alignment horizontal="center" vertical="center" wrapText="1"/>
      <protection locked="0"/>
    </xf>
    <xf numFmtId="0" fontId="30" fillId="4" borderId="41" xfId="5" applyFont="1" applyFill="1" applyBorder="1" applyAlignment="1" applyProtection="1">
      <alignment horizontal="center" vertical="center" shrinkToFit="1"/>
      <protection locked="0"/>
    </xf>
    <xf numFmtId="0" fontId="30" fillId="4" borderId="49" xfId="5" applyFont="1" applyFill="1" applyBorder="1" applyAlignment="1" applyProtection="1">
      <alignment horizontal="center" vertical="center" shrinkToFit="1"/>
      <protection locked="0"/>
    </xf>
    <xf numFmtId="0" fontId="13" fillId="4" borderId="50" xfId="5" applyFont="1" applyFill="1" applyBorder="1" applyAlignment="1" applyProtection="1">
      <alignment horizontal="center" vertical="center" shrinkToFit="1"/>
      <protection locked="0"/>
    </xf>
    <xf numFmtId="0" fontId="13" fillId="4" borderId="51" xfId="5" applyFont="1" applyFill="1" applyBorder="1" applyAlignment="1" applyProtection="1">
      <alignment horizontal="center" vertical="center" shrinkToFit="1"/>
      <protection locked="0"/>
    </xf>
    <xf numFmtId="0" fontId="13" fillId="4" borderId="52" xfId="5" applyFont="1" applyFill="1" applyBorder="1" applyAlignment="1" applyProtection="1">
      <alignment horizontal="center" vertical="center" shrinkToFit="1"/>
      <protection locked="0"/>
    </xf>
    <xf numFmtId="0" fontId="13" fillId="4" borderId="53" xfId="5" applyFont="1" applyFill="1" applyBorder="1" applyAlignment="1" applyProtection="1">
      <alignment horizontal="center" vertical="center" shrinkToFit="1"/>
      <protection locked="0"/>
    </xf>
    <xf numFmtId="0" fontId="30" fillId="5" borderId="33" xfId="5" applyFont="1" applyFill="1" applyBorder="1" applyAlignment="1" applyProtection="1">
      <alignment horizontal="center" vertical="center" wrapText="1"/>
      <protection locked="0"/>
    </xf>
    <xf numFmtId="0" fontId="13" fillId="5" borderId="0" xfId="5" applyFont="1" applyFill="1" applyBorder="1" applyAlignment="1" applyProtection="1">
      <alignment horizontal="center" vertical="center" wrapText="1"/>
      <protection locked="0"/>
    </xf>
    <xf numFmtId="0" fontId="13" fillId="5" borderId="34" xfId="5" applyFont="1" applyFill="1" applyBorder="1" applyAlignment="1" applyProtection="1">
      <alignment horizontal="center" vertical="center" wrapText="1"/>
      <protection locked="0"/>
    </xf>
    <xf numFmtId="0" fontId="13" fillId="5" borderId="35" xfId="5" applyFont="1" applyFill="1" applyBorder="1" applyAlignment="1" applyProtection="1">
      <alignment horizontal="center" vertical="center" wrapText="1"/>
      <protection locked="0"/>
    </xf>
    <xf numFmtId="0" fontId="17" fillId="6" borderId="0" xfId="5" applyFont="1" applyFill="1" applyBorder="1" applyAlignment="1">
      <alignment horizontal="center" vertical="center"/>
    </xf>
    <xf numFmtId="0" fontId="11" fillId="4" borderId="26" xfId="5" applyFont="1" applyFill="1" applyBorder="1" applyAlignment="1" applyProtection="1">
      <alignment horizontal="center" vertical="center" wrapText="1" justifyLastLine="1"/>
      <protection locked="0"/>
    </xf>
    <xf numFmtId="0" fontId="11" fillId="4" borderId="27" xfId="5" applyFont="1" applyFill="1" applyBorder="1" applyAlignment="1" applyProtection="1">
      <alignment horizontal="center" vertical="center" wrapText="1" justifyLastLine="1"/>
      <protection locked="0"/>
    </xf>
    <xf numFmtId="0" fontId="11" fillId="4" borderId="54" xfId="5" applyFont="1" applyFill="1" applyBorder="1" applyAlignment="1" applyProtection="1">
      <alignment vertical="center" wrapText="1" justifyLastLine="1"/>
      <protection locked="0"/>
    </xf>
    <xf numFmtId="0" fontId="11" fillId="4" borderId="55" xfId="5" applyFont="1" applyFill="1" applyBorder="1" applyAlignment="1" applyProtection="1">
      <alignment vertical="center" wrapText="1" justifyLastLine="1"/>
      <protection locked="0"/>
    </xf>
    <xf numFmtId="0" fontId="11" fillId="4" borderId="56" xfId="5" applyFont="1" applyFill="1" applyBorder="1" applyAlignment="1" applyProtection="1">
      <alignment vertical="center" wrapText="1" justifyLastLine="1"/>
      <protection locked="0"/>
    </xf>
    <xf numFmtId="0" fontId="12" fillId="4" borderId="3" xfId="5" applyFont="1" applyFill="1" applyBorder="1" applyAlignment="1" applyProtection="1">
      <alignment horizontal="center" vertical="center"/>
      <protection locked="0"/>
    </xf>
    <xf numFmtId="0" fontId="9" fillId="4" borderId="29" xfId="5" applyFill="1" applyBorder="1" applyAlignment="1" applyProtection="1">
      <alignment horizontal="center" vertical="center"/>
      <protection locked="0"/>
    </xf>
    <xf numFmtId="0" fontId="9" fillId="4" borderId="47" xfId="5" applyFill="1" applyBorder="1" applyAlignment="1" applyProtection="1">
      <alignment horizontal="center" vertical="center"/>
      <protection locked="0"/>
    </xf>
    <xf numFmtId="0" fontId="9" fillId="4" borderId="32" xfId="5" applyFill="1" applyBorder="1" applyAlignment="1" applyProtection="1">
      <alignment horizontal="center" vertical="center"/>
      <protection locked="0"/>
    </xf>
    <xf numFmtId="0" fontId="6" fillId="0" borderId="54" xfId="5" applyFont="1" applyFill="1" applyBorder="1" applyAlignment="1" applyProtection="1">
      <alignment horizontal="center" vertical="center" shrinkToFit="1"/>
    </xf>
    <xf numFmtId="0" fontId="6" fillId="0" borderId="55" xfId="5" applyFont="1" applyFill="1" applyBorder="1" applyAlignment="1" applyProtection="1">
      <alignment horizontal="center" vertical="center" shrinkToFit="1"/>
    </xf>
    <xf numFmtId="0" fontId="6" fillId="0" borderId="27" xfId="5" applyFont="1" applyFill="1" applyBorder="1" applyAlignment="1" applyProtection="1">
      <alignment horizontal="center" vertical="center" shrinkToFit="1"/>
    </xf>
    <xf numFmtId="0" fontId="17" fillId="0" borderId="0" xfId="5" applyFont="1" applyAlignment="1" applyProtection="1">
      <alignment horizontal="distributed" vertical="center" justifyLastLine="1" shrinkToFit="1"/>
    </xf>
    <xf numFmtId="0" fontId="31" fillId="0" borderId="0" xfId="5" applyFont="1" applyAlignment="1" applyProtection="1">
      <alignment horizontal="distributed" vertical="center" justifyLastLine="1" shrinkToFit="1"/>
    </xf>
    <xf numFmtId="0" fontId="12" fillId="0" borderId="0" xfId="5" applyFont="1" applyFill="1" applyAlignment="1" applyProtection="1">
      <alignment horizontal="center" vertical="center"/>
    </xf>
    <xf numFmtId="0" fontId="12" fillId="0" borderId="3" xfId="5" applyFont="1" applyFill="1" applyBorder="1" applyAlignment="1" applyProtection="1">
      <alignment horizontal="center" vertical="center"/>
    </xf>
    <xf numFmtId="0" fontId="5" fillId="0" borderId="3" xfId="5" applyFont="1" applyFill="1" applyBorder="1" applyAlignment="1" applyProtection="1">
      <alignment horizontal="center" vertical="center"/>
    </xf>
    <xf numFmtId="0" fontId="11" fillId="0" borderId="46" xfId="5" applyFont="1" applyFill="1" applyBorder="1" applyAlignment="1" applyProtection="1">
      <alignment horizontal="center" vertical="center" shrinkToFit="1"/>
    </xf>
    <xf numFmtId="0" fontId="11" fillId="0" borderId="47" xfId="5" applyFont="1" applyFill="1" applyBorder="1" applyAlignment="1" applyProtection="1">
      <alignment horizontal="center" vertical="center" shrinkToFit="1"/>
    </xf>
    <xf numFmtId="0" fontId="11" fillId="0" borderId="29" xfId="5" applyFont="1" applyFill="1" applyBorder="1" applyAlignment="1" applyProtection="1">
      <alignment horizontal="center" vertical="center" shrinkToFit="1"/>
    </xf>
    <xf numFmtId="0" fontId="32" fillId="0" borderId="29" xfId="5" applyFont="1" applyFill="1" applyBorder="1" applyAlignment="1" applyProtection="1">
      <alignment horizontal="center" vertical="center"/>
    </xf>
    <xf numFmtId="0" fontId="32" fillId="0" borderId="30" xfId="5" applyFont="1" applyFill="1" applyBorder="1" applyAlignment="1" applyProtection="1">
      <alignment horizontal="center" vertical="center"/>
    </xf>
    <xf numFmtId="0" fontId="32" fillId="0" borderId="32" xfId="5" applyFont="1" applyFill="1" applyBorder="1" applyAlignment="1" applyProtection="1">
      <alignment horizontal="center" vertical="center"/>
    </xf>
    <xf numFmtId="0" fontId="32" fillId="0" borderId="47" xfId="5" applyFont="1" applyFill="1" applyBorder="1" applyAlignment="1" applyProtection="1">
      <alignment horizontal="center" vertical="center"/>
    </xf>
    <xf numFmtId="0" fontId="23" fillId="0" borderId="17" xfId="5" applyFont="1" applyBorder="1" applyAlignment="1" applyProtection="1">
      <alignment horizontal="center" vertical="center" shrinkToFit="1"/>
    </xf>
    <xf numFmtId="0" fontId="23" fillId="0" borderId="12" xfId="5" applyFont="1" applyBorder="1" applyAlignment="1" applyProtection="1">
      <alignment horizontal="center" vertical="center" shrinkToFit="1"/>
    </xf>
    <xf numFmtId="42" fontId="4" fillId="0" borderId="12" xfId="2" applyNumberFormat="1" applyFont="1" applyBorder="1" applyAlignment="1" applyProtection="1">
      <alignment horizontal="center" vertical="center"/>
    </xf>
    <xf numFmtId="0" fontId="33" fillId="0" borderId="9" xfId="5" applyFont="1" applyFill="1" applyBorder="1" applyAlignment="1" applyProtection="1">
      <alignment horizontal="center" vertical="center" wrapText="1"/>
    </xf>
    <xf numFmtId="0" fontId="33" fillId="0" borderId="19" xfId="5" applyFont="1" applyFill="1" applyBorder="1" applyAlignment="1" applyProtection="1">
      <alignment horizontal="center" vertical="center" wrapText="1"/>
    </xf>
    <xf numFmtId="0" fontId="33" fillId="0" borderId="23" xfId="5" applyFont="1" applyFill="1" applyBorder="1" applyAlignment="1" applyProtection="1">
      <alignment horizontal="center" vertical="center" wrapText="1"/>
    </xf>
    <xf numFmtId="0" fontId="33" fillId="0" borderId="57" xfId="5" applyFont="1" applyFill="1" applyBorder="1" applyAlignment="1" applyProtection="1">
      <alignment horizontal="center" vertical="center" wrapText="1"/>
    </xf>
    <xf numFmtId="0" fontId="33" fillId="0" borderId="0" xfId="5" applyFont="1" applyFill="1" applyBorder="1" applyAlignment="1" applyProtection="1">
      <alignment horizontal="center" vertical="center" wrapText="1"/>
    </xf>
    <xf numFmtId="0" fontId="33" fillId="0" borderId="35" xfId="5" applyFont="1" applyFill="1" applyBorder="1" applyAlignment="1" applyProtection="1">
      <alignment horizontal="center" vertical="center" wrapText="1"/>
    </xf>
    <xf numFmtId="0" fontId="33" fillId="0" borderId="58" xfId="5" applyFont="1" applyFill="1" applyBorder="1" applyAlignment="1" applyProtection="1">
      <alignment horizontal="center" vertical="center" wrapText="1"/>
    </xf>
    <xf numFmtId="0" fontId="33" fillId="0" borderId="3" xfId="5" applyFont="1" applyFill="1" applyBorder="1" applyAlignment="1" applyProtection="1">
      <alignment horizontal="center" vertical="center" wrapText="1"/>
    </xf>
    <xf numFmtId="0" fontId="33" fillId="0" borderId="59" xfId="5" applyFont="1" applyFill="1" applyBorder="1" applyAlignment="1" applyProtection="1">
      <alignment horizontal="center" vertical="center" wrapText="1"/>
    </xf>
    <xf numFmtId="0" fontId="8" fillId="4" borderId="60" xfId="5" applyFont="1" applyFill="1" applyBorder="1" applyAlignment="1" applyProtection="1">
      <alignment horizontal="center" vertical="center" shrinkToFit="1"/>
      <protection locked="0"/>
    </xf>
    <xf numFmtId="0" fontId="8" fillId="4" borderId="3" xfId="5" applyFont="1" applyFill="1" applyBorder="1" applyAlignment="1" applyProtection="1">
      <alignment horizontal="center" vertical="center" shrinkToFit="1"/>
      <protection locked="0"/>
    </xf>
    <xf numFmtId="0" fontId="8" fillId="4" borderId="59" xfId="5" applyFont="1" applyFill="1" applyBorder="1" applyAlignment="1" applyProtection="1">
      <alignment horizontal="center" vertical="center" shrinkToFit="1"/>
      <protection locked="0"/>
    </xf>
    <xf numFmtId="0" fontId="34" fillId="0" borderId="46" xfId="5" applyFont="1" applyBorder="1" applyAlignment="1" applyProtection="1">
      <alignment horizontal="center" vertical="center"/>
    </xf>
    <xf numFmtId="0" fontId="34" fillId="0" borderId="30" xfId="5" applyFont="1" applyBorder="1" applyAlignment="1" applyProtection="1">
      <alignment horizontal="center" vertical="center"/>
    </xf>
    <xf numFmtId="0" fontId="34" fillId="0" borderId="32" xfId="5" applyFont="1" applyBorder="1" applyAlignment="1" applyProtection="1">
      <alignment horizontal="center" vertical="center"/>
    </xf>
    <xf numFmtId="0" fontId="23" fillId="0" borderId="61" xfId="5" applyFont="1" applyBorder="1" applyAlignment="1" applyProtection="1">
      <alignment horizontal="center" vertical="center"/>
    </xf>
    <xf numFmtId="0" fontId="23" fillId="0" borderId="62" xfId="5" applyFont="1" applyBorder="1" applyAlignment="1" applyProtection="1">
      <alignment horizontal="center" vertical="center"/>
    </xf>
  </cellXfs>
  <cellStyles count="6">
    <cellStyle name="標準" xfId="0" builtinId="0"/>
    <cellStyle name="標準 2" xfId="1"/>
    <cellStyle name="標準 3" xfId="2"/>
    <cellStyle name="標準 4" xfId="3"/>
    <cellStyle name="標準 5" xfId="4"/>
    <cellStyle name="標準 6"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O39"/>
  <sheetViews>
    <sheetView tabSelected="1" view="pageBreakPreview" zoomScaleNormal="100" zoomScaleSheetLayoutView="100" workbookViewId="0"/>
  </sheetViews>
  <sheetFormatPr defaultRowHeight="13.5"/>
  <cols>
    <col min="1" max="1" width="5" style="1" customWidth="1"/>
    <col min="2" max="2" width="9" style="1" customWidth="1"/>
    <col min="3" max="3" width="4" style="1" customWidth="1"/>
    <col min="4" max="4" width="6.25" style="1" customWidth="1"/>
    <col min="5" max="6" width="10.375" style="1" customWidth="1"/>
    <col min="7" max="7" width="9" style="1" customWidth="1"/>
    <col min="8" max="8" width="4" style="1" customWidth="1"/>
    <col min="9" max="9" width="6.25" style="1" customWidth="1"/>
    <col min="10" max="11" width="10.375" style="1" customWidth="1"/>
    <col min="12" max="12" width="5" style="1" customWidth="1"/>
    <col min="13" max="13" width="9" style="1"/>
    <col min="14" max="15" width="0" style="1" hidden="1" customWidth="1"/>
    <col min="16" max="16384" width="9" style="1"/>
  </cols>
  <sheetData>
    <row r="2" spans="1:15" ht="18.75">
      <c r="B2" s="87" t="s">
        <v>15</v>
      </c>
      <c r="C2" s="87"/>
      <c r="D2" s="87"/>
      <c r="E2" s="87"/>
      <c r="F2" s="87"/>
      <c r="G2" s="87"/>
      <c r="H2" s="87"/>
      <c r="I2" s="87"/>
      <c r="J2" s="87"/>
      <c r="K2" s="4"/>
    </row>
    <row r="3" spans="1:15" ht="14.25" customHeight="1">
      <c r="B3" s="5"/>
      <c r="C3" s="5"/>
      <c r="D3" s="5"/>
      <c r="K3" s="6"/>
    </row>
    <row r="4" spans="1:15" ht="18" thickBot="1">
      <c r="B4" s="88" t="s">
        <v>1</v>
      </c>
      <c r="C4" s="88"/>
      <c r="D4" s="2" t="s">
        <v>2</v>
      </c>
      <c r="E4" s="89"/>
      <c r="F4" s="89"/>
      <c r="G4" s="89"/>
      <c r="H4" s="89"/>
      <c r="I4" s="89"/>
      <c r="J4" s="1" t="s">
        <v>3</v>
      </c>
      <c r="K4" s="18"/>
      <c r="L4" s="19"/>
    </row>
    <row r="5" spans="1:15" ht="22.5" customHeight="1">
      <c r="B5" s="90" t="s">
        <v>16</v>
      </c>
      <c r="C5" s="91"/>
      <c r="D5" s="92"/>
      <c r="E5" s="96"/>
      <c r="F5" s="98"/>
      <c r="G5" s="93" t="s">
        <v>5</v>
      </c>
      <c r="H5" s="94"/>
      <c r="I5" s="95"/>
      <c r="J5" s="96"/>
      <c r="K5" s="97"/>
    </row>
    <row r="6" spans="1:15" ht="22.5" customHeight="1" thickBot="1">
      <c r="B6" s="17" t="s">
        <v>6</v>
      </c>
      <c r="C6" s="24" t="s">
        <v>27</v>
      </c>
      <c r="D6" s="63"/>
      <c r="E6" s="64"/>
      <c r="F6" s="65"/>
      <c r="G6" s="65"/>
      <c r="H6" s="65"/>
      <c r="I6" s="65"/>
      <c r="J6" s="65"/>
      <c r="K6" s="66"/>
    </row>
    <row r="7" spans="1:15" ht="14.25" customHeight="1">
      <c r="B7" s="20"/>
      <c r="C7" s="20"/>
      <c r="D7" s="19"/>
      <c r="E7" s="19"/>
      <c r="F7" s="20"/>
      <c r="G7" s="67"/>
      <c r="H7" s="67"/>
      <c r="I7" s="67"/>
      <c r="J7" s="67"/>
      <c r="K7" s="67"/>
    </row>
    <row r="8" spans="1:15" ht="22.5" customHeight="1">
      <c r="B8" s="22" t="s">
        <v>24</v>
      </c>
      <c r="C8" s="20"/>
      <c r="D8" s="19"/>
      <c r="E8" s="19"/>
      <c r="F8" s="20"/>
      <c r="G8" s="19"/>
      <c r="H8" s="19"/>
      <c r="I8" s="19"/>
      <c r="J8" s="19"/>
      <c r="K8" s="19"/>
    </row>
    <row r="9" spans="1:15">
      <c r="B9" s="20"/>
      <c r="C9" s="20"/>
      <c r="D9" s="19"/>
      <c r="E9" s="21" t="s">
        <v>25</v>
      </c>
      <c r="F9" s="20"/>
      <c r="G9" s="19"/>
      <c r="H9" s="19"/>
      <c r="I9" s="19"/>
      <c r="J9" s="19"/>
      <c r="K9" s="19"/>
    </row>
    <row r="10" spans="1:15" s="10" customFormat="1" ht="22.5" customHeight="1" thickBot="1">
      <c r="B10" s="99" t="s">
        <v>17</v>
      </c>
      <c r="C10" s="99"/>
      <c r="D10" s="11">
        <f>COUNT(B12:B35)</f>
        <v>0</v>
      </c>
      <c r="E10" s="100" t="s">
        <v>14</v>
      </c>
      <c r="F10" s="100"/>
      <c r="I10" s="11">
        <f>COUNT(G12:G35)</f>
        <v>0</v>
      </c>
      <c r="J10" s="12" t="s">
        <v>18</v>
      </c>
      <c r="L10" s="9"/>
    </row>
    <row r="11" spans="1:15" ht="22.5" customHeight="1">
      <c r="B11" s="101" t="s">
        <v>23</v>
      </c>
      <c r="C11" s="69"/>
      <c r="D11" s="69"/>
      <c r="E11" s="70" t="s">
        <v>26</v>
      </c>
      <c r="F11" s="102"/>
      <c r="G11" s="68" t="s">
        <v>23</v>
      </c>
      <c r="H11" s="69"/>
      <c r="I11" s="69"/>
      <c r="J11" s="70" t="s">
        <v>26</v>
      </c>
      <c r="K11" s="71"/>
    </row>
    <row r="12" spans="1:15" ht="22.5" customHeight="1">
      <c r="A12" s="1">
        <f>A10+1</f>
        <v>1</v>
      </c>
      <c r="B12" s="103"/>
      <c r="C12" s="104"/>
      <c r="D12" s="105"/>
      <c r="E12" s="107"/>
      <c r="F12" s="108"/>
      <c r="G12" s="72"/>
      <c r="H12" s="73"/>
      <c r="I12" s="73"/>
      <c r="J12" s="74"/>
      <c r="K12" s="75"/>
      <c r="L12" s="13">
        <f>L10+1</f>
        <v>1</v>
      </c>
      <c r="N12" s="1">
        <f>IF(B12="",0,1)</f>
        <v>0</v>
      </c>
      <c r="O12" s="1">
        <f>IF(G12="",0,1)</f>
        <v>0</v>
      </c>
    </row>
    <row r="13" spans="1:15" ht="22.5" customHeight="1">
      <c r="B13" s="106"/>
      <c r="C13" s="78"/>
      <c r="D13" s="79"/>
      <c r="E13" s="109"/>
      <c r="F13" s="81"/>
      <c r="G13" s="57"/>
      <c r="H13" s="58"/>
      <c r="I13" s="58"/>
      <c r="J13" s="61"/>
      <c r="K13" s="62"/>
      <c r="L13" s="13"/>
      <c r="N13" s="1">
        <f t="shared" ref="N13:N35" si="0">IF(B13="",0,1)</f>
        <v>0</v>
      </c>
    </row>
    <row r="14" spans="1:15" ht="22.5" customHeight="1">
      <c r="A14" s="1">
        <f>A12+1</f>
        <v>2</v>
      </c>
      <c r="B14" s="82"/>
      <c r="C14" s="83"/>
      <c r="D14" s="84"/>
      <c r="E14" s="85"/>
      <c r="F14" s="86"/>
      <c r="G14" s="76"/>
      <c r="H14" s="56"/>
      <c r="I14" s="56"/>
      <c r="J14" s="59"/>
      <c r="K14" s="60"/>
      <c r="L14" s="13">
        <f>L12+1</f>
        <v>2</v>
      </c>
      <c r="N14" s="1">
        <f t="shared" si="0"/>
        <v>0</v>
      </c>
      <c r="O14" s="1">
        <f>IF(G14="",0,1)</f>
        <v>0</v>
      </c>
    </row>
    <row r="15" spans="1:15" ht="22.5" customHeight="1">
      <c r="B15" s="77"/>
      <c r="C15" s="78"/>
      <c r="D15" s="79"/>
      <c r="E15" s="80"/>
      <c r="F15" s="81"/>
      <c r="G15" s="57"/>
      <c r="H15" s="58"/>
      <c r="I15" s="58"/>
      <c r="J15" s="61"/>
      <c r="K15" s="62"/>
      <c r="L15" s="13"/>
      <c r="N15" s="1">
        <f t="shared" si="0"/>
        <v>0</v>
      </c>
    </row>
    <row r="16" spans="1:15" ht="22.5" customHeight="1">
      <c r="A16" s="1">
        <f>A14+1</f>
        <v>3</v>
      </c>
      <c r="B16" s="82"/>
      <c r="C16" s="83"/>
      <c r="D16" s="84"/>
      <c r="E16" s="85"/>
      <c r="F16" s="86"/>
      <c r="G16" s="55"/>
      <c r="H16" s="56"/>
      <c r="I16" s="56"/>
      <c r="J16" s="59"/>
      <c r="K16" s="60"/>
      <c r="L16" s="13">
        <f>L14+1</f>
        <v>3</v>
      </c>
      <c r="N16" s="1">
        <f t="shared" si="0"/>
        <v>0</v>
      </c>
      <c r="O16" s="1">
        <f>IF(G16="",0,1)</f>
        <v>0</v>
      </c>
    </row>
    <row r="17" spans="1:15" ht="22.5" customHeight="1">
      <c r="B17" s="77"/>
      <c r="C17" s="78"/>
      <c r="D17" s="79"/>
      <c r="E17" s="80"/>
      <c r="F17" s="81"/>
      <c r="G17" s="57"/>
      <c r="H17" s="58"/>
      <c r="I17" s="58"/>
      <c r="J17" s="61"/>
      <c r="K17" s="62"/>
      <c r="L17" s="13"/>
      <c r="N17" s="1">
        <f t="shared" si="0"/>
        <v>0</v>
      </c>
    </row>
    <row r="18" spans="1:15" ht="22.5" customHeight="1">
      <c r="A18" s="1">
        <f>A16+1</f>
        <v>4</v>
      </c>
      <c r="B18" s="82"/>
      <c r="C18" s="83"/>
      <c r="D18" s="84"/>
      <c r="E18" s="85"/>
      <c r="F18" s="86"/>
      <c r="G18" s="55"/>
      <c r="H18" s="56"/>
      <c r="I18" s="56"/>
      <c r="J18" s="59"/>
      <c r="K18" s="60"/>
      <c r="L18" s="13">
        <f>L16+1</f>
        <v>4</v>
      </c>
      <c r="N18" s="1">
        <f t="shared" si="0"/>
        <v>0</v>
      </c>
      <c r="O18" s="1">
        <f>IF(G18="",0,1)</f>
        <v>0</v>
      </c>
    </row>
    <row r="19" spans="1:15" ht="22.5" customHeight="1">
      <c r="B19" s="77"/>
      <c r="C19" s="78"/>
      <c r="D19" s="79"/>
      <c r="E19" s="80"/>
      <c r="F19" s="81"/>
      <c r="G19" s="57"/>
      <c r="H19" s="58"/>
      <c r="I19" s="58"/>
      <c r="J19" s="61"/>
      <c r="K19" s="62"/>
      <c r="L19" s="13"/>
      <c r="N19" s="1">
        <f t="shared" si="0"/>
        <v>0</v>
      </c>
    </row>
    <row r="20" spans="1:15" ht="22.5" customHeight="1">
      <c r="A20" s="1">
        <f>A18+1</f>
        <v>5</v>
      </c>
      <c r="B20" s="82"/>
      <c r="C20" s="83"/>
      <c r="D20" s="84"/>
      <c r="E20" s="85"/>
      <c r="F20" s="86"/>
      <c r="G20" s="55"/>
      <c r="H20" s="56"/>
      <c r="I20" s="56"/>
      <c r="J20" s="59"/>
      <c r="K20" s="60"/>
      <c r="L20" s="13">
        <f>L18+1</f>
        <v>5</v>
      </c>
      <c r="N20" s="1">
        <f t="shared" si="0"/>
        <v>0</v>
      </c>
      <c r="O20" s="1">
        <f>IF(G20="",0,1)</f>
        <v>0</v>
      </c>
    </row>
    <row r="21" spans="1:15" ht="22.5" customHeight="1">
      <c r="B21" s="77"/>
      <c r="C21" s="78"/>
      <c r="D21" s="79"/>
      <c r="E21" s="80"/>
      <c r="F21" s="81"/>
      <c r="G21" s="57"/>
      <c r="H21" s="58"/>
      <c r="I21" s="58"/>
      <c r="J21" s="61"/>
      <c r="K21" s="62"/>
      <c r="L21" s="13"/>
      <c r="N21" s="1">
        <f t="shared" si="0"/>
        <v>0</v>
      </c>
    </row>
    <row r="22" spans="1:15" ht="22.5" customHeight="1">
      <c r="A22" s="1">
        <f>A20+1</f>
        <v>6</v>
      </c>
      <c r="B22" s="82"/>
      <c r="C22" s="83"/>
      <c r="D22" s="84"/>
      <c r="E22" s="85"/>
      <c r="F22" s="86"/>
      <c r="G22" s="55"/>
      <c r="H22" s="56"/>
      <c r="I22" s="56"/>
      <c r="J22" s="59"/>
      <c r="K22" s="60"/>
      <c r="L22" s="13">
        <f>L20+1</f>
        <v>6</v>
      </c>
      <c r="N22" s="1">
        <f t="shared" si="0"/>
        <v>0</v>
      </c>
      <c r="O22" s="1">
        <f>IF(G22="",0,1)</f>
        <v>0</v>
      </c>
    </row>
    <row r="23" spans="1:15" ht="22.5" customHeight="1">
      <c r="B23" s="77"/>
      <c r="C23" s="78"/>
      <c r="D23" s="79"/>
      <c r="E23" s="80"/>
      <c r="F23" s="81"/>
      <c r="G23" s="57"/>
      <c r="H23" s="58"/>
      <c r="I23" s="58"/>
      <c r="J23" s="61"/>
      <c r="K23" s="62"/>
      <c r="L23" s="13"/>
      <c r="N23" s="1">
        <f t="shared" si="0"/>
        <v>0</v>
      </c>
    </row>
    <row r="24" spans="1:15" ht="22.5" customHeight="1">
      <c r="A24" s="1">
        <f>A22+1</f>
        <v>7</v>
      </c>
      <c r="B24" s="82"/>
      <c r="C24" s="83"/>
      <c r="D24" s="84"/>
      <c r="E24" s="85"/>
      <c r="F24" s="86"/>
      <c r="G24" s="55"/>
      <c r="H24" s="56"/>
      <c r="I24" s="56"/>
      <c r="J24" s="59"/>
      <c r="K24" s="60"/>
      <c r="L24" s="13">
        <f>L22+1</f>
        <v>7</v>
      </c>
      <c r="N24" s="1">
        <f t="shared" si="0"/>
        <v>0</v>
      </c>
      <c r="O24" s="1">
        <f>IF(G24="",0,1)</f>
        <v>0</v>
      </c>
    </row>
    <row r="25" spans="1:15" ht="22.5" customHeight="1">
      <c r="B25" s="77"/>
      <c r="C25" s="78"/>
      <c r="D25" s="79"/>
      <c r="E25" s="80"/>
      <c r="F25" s="81"/>
      <c r="G25" s="57"/>
      <c r="H25" s="58"/>
      <c r="I25" s="58"/>
      <c r="J25" s="61"/>
      <c r="K25" s="62"/>
      <c r="L25" s="13"/>
      <c r="N25" s="1">
        <f t="shared" si="0"/>
        <v>0</v>
      </c>
    </row>
    <row r="26" spans="1:15" ht="22.5" customHeight="1">
      <c r="A26" s="1">
        <f>A24+1</f>
        <v>8</v>
      </c>
      <c r="B26" s="82"/>
      <c r="C26" s="83"/>
      <c r="D26" s="84"/>
      <c r="E26" s="85"/>
      <c r="F26" s="86"/>
      <c r="G26" s="55"/>
      <c r="H26" s="56"/>
      <c r="I26" s="56"/>
      <c r="J26" s="59"/>
      <c r="K26" s="60"/>
      <c r="L26" s="13">
        <f>L24+1</f>
        <v>8</v>
      </c>
      <c r="N26" s="1">
        <f t="shared" si="0"/>
        <v>0</v>
      </c>
      <c r="O26" s="1">
        <f>IF(G26="",0,1)</f>
        <v>0</v>
      </c>
    </row>
    <row r="27" spans="1:15" ht="22.5" customHeight="1">
      <c r="B27" s="77"/>
      <c r="C27" s="78"/>
      <c r="D27" s="79"/>
      <c r="E27" s="80"/>
      <c r="F27" s="81"/>
      <c r="G27" s="57"/>
      <c r="H27" s="58"/>
      <c r="I27" s="58"/>
      <c r="J27" s="61"/>
      <c r="K27" s="62"/>
      <c r="L27" s="13"/>
      <c r="N27" s="1">
        <f t="shared" si="0"/>
        <v>0</v>
      </c>
    </row>
    <row r="28" spans="1:15" ht="22.5" customHeight="1">
      <c r="A28" s="1">
        <f>A26+1</f>
        <v>9</v>
      </c>
      <c r="B28" s="82"/>
      <c r="C28" s="83"/>
      <c r="D28" s="84"/>
      <c r="E28" s="85"/>
      <c r="F28" s="86"/>
      <c r="G28" s="55"/>
      <c r="H28" s="56"/>
      <c r="I28" s="56"/>
      <c r="J28" s="59"/>
      <c r="K28" s="60"/>
      <c r="L28" s="13">
        <f>L26+1</f>
        <v>9</v>
      </c>
      <c r="N28" s="1">
        <f t="shared" si="0"/>
        <v>0</v>
      </c>
      <c r="O28" s="1">
        <f>IF(G28="",0,1)</f>
        <v>0</v>
      </c>
    </row>
    <row r="29" spans="1:15" ht="22.5" customHeight="1">
      <c r="B29" s="77"/>
      <c r="C29" s="78"/>
      <c r="D29" s="79"/>
      <c r="E29" s="80"/>
      <c r="F29" s="81"/>
      <c r="G29" s="57"/>
      <c r="H29" s="58"/>
      <c r="I29" s="58"/>
      <c r="J29" s="61"/>
      <c r="K29" s="62"/>
      <c r="L29" s="13"/>
      <c r="N29" s="1">
        <f t="shared" si="0"/>
        <v>0</v>
      </c>
    </row>
    <row r="30" spans="1:15" ht="22.5" customHeight="1">
      <c r="A30" s="1">
        <f>A28+1</f>
        <v>10</v>
      </c>
      <c r="B30" s="82"/>
      <c r="C30" s="83"/>
      <c r="D30" s="84"/>
      <c r="E30" s="85"/>
      <c r="F30" s="86"/>
      <c r="G30" s="55"/>
      <c r="H30" s="56"/>
      <c r="I30" s="56"/>
      <c r="J30" s="59"/>
      <c r="K30" s="60"/>
      <c r="L30" s="13">
        <f>L28+1</f>
        <v>10</v>
      </c>
      <c r="N30" s="1">
        <f t="shared" si="0"/>
        <v>0</v>
      </c>
      <c r="O30" s="1">
        <f>IF(G30="",0,1)</f>
        <v>0</v>
      </c>
    </row>
    <row r="31" spans="1:15" ht="22.5" customHeight="1">
      <c r="B31" s="77"/>
      <c r="C31" s="78"/>
      <c r="D31" s="79"/>
      <c r="E31" s="80"/>
      <c r="F31" s="81"/>
      <c r="G31" s="57"/>
      <c r="H31" s="58"/>
      <c r="I31" s="58"/>
      <c r="J31" s="61"/>
      <c r="K31" s="62"/>
      <c r="L31" s="13"/>
      <c r="N31" s="1">
        <f t="shared" si="0"/>
        <v>0</v>
      </c>
    </row>
    <row r="32" spans="1:15" ht="22.5" customHeight="1">
      <c r="A32" s="1">
        <f>A30+1</f>
        <v>11</v>
      </c>
      <c r="B32" s="82"/>
      <c r="C32" s="83"/>
      <c r="D32" s="84"/>
      <c r="E32" s="85"/>
      <c r="F32" s="86"/>
      <c r="G32" s="55"/>
      <c r="H32" s="56"/>
      <c r="I32" s="56"/>
      <c r="J32" s="59"/>
      <c r="K32" s="60"/>
      <c r="L32" s="13">
        <f>L30+1</f>
        <v>11</v>
      </c>
      <c r="N32" s="1">
        <f t="shared" si="0"/>
        <v>0</v>
      </c>
      <c r="O32" s="1">
        <f>IF(G32="",0,1)</f>
        <v>0</v>
      </c>
    </row>
    <row r="33" spans="1:15" ht="22.5" customHeight="1">
      <c r="B33" s="77"/>
      <c r="C33" s="78"/>
      <c r="D33" s="79"/>
      <c r="E33" s="80"/>
      <c r="F33" s="81"/>
      <c r="G33" s="57"/>
      <c r="H33" s="58"/>
      <c r="I33" s="58"/>
      <c r="J33" s="61"/>
      <c r="K33" s="62"/>
      <c r="L33" s="13"/>
      <c r="N33" s="1">
        <f t="shared" si="0"/>
        <v>0</v>
      </c>
    </row>
    <row r="34" spans="1:15" ht="22.5" customHeight="1">
      <c r="A34" s="1">
        <f>A32+1</f>
        <v>12</v>
      </c>
      <c r="B34" s="82"/>
      <c r="C34" s="83"/>
      <c r="D34" s="84"/>
      <c r="E34" s="85"/>
      <c r="F34" s="86"/>
      <c r="G34" s="55"/>
      <c r="H34" s="56"/>
      <c r="I34" s="56"/>
      <c r="J34" s="59"/>
      <c r="K34" s="60"/>
      <c r="L34" s="13">
        <f>L32+1</f>
        <v>12</v>
      </c>
      <c r="N34" s="1">
        <f t="shared" si="0"/>
        <v>0</v>
      </c>
      <c r="O34" s="1">
        <f>IF(G34="",0,1)</f>
        <v>0</v>
      </c>
    </row>
    <row r="35" spans="1:15" ht="22.5" customHeight="1" thickBot="1">
      <c r="B35" s="77"/>
      <c r="C35" s="78"/>
      <c r="D35" s="79"/>
      <c r="E35" s="80"/>
      <c r="F35" s="81"/>
      <c r="G35" s="57"/>
      <c r="H35" s="58"/>
      <c r="I35" s="58"/>
      <c r="J35" s="61"/>
      <c r="K35" s="62"/>
      <c r="L35" s="13"/>
      <c r="N35" s="1">
        <f t="shared" si="0"/>
        <v>0</v>
      </c>
    </row>
    <row r="36" spans="1:15" ht="14.25" customHeight="1">
      <c r="B36" s="8"/>
      <c r="C36" s="8"/>
      <c r="D36" s="7"/>
      <c r="E36" s="7"/>
      <c r="F36" s="8"/>
      <c r="G36" s="7"/>
      <c r="H36" s="7"/>
      <c r="I36" s="7"/>
      <c r="J36" s="7"/>
      <c r="K36" s="7"/>
      <c r="N36" s="1">
        <f>SUM(N12:N35)</f>
        <v>0</v>
      </c>
      <c r="O36" s="1">
        <f>SUM(O12:O35)</f>
        <v>0</v>
      </c>
    </row>
    <row r="37" spans="1:15" customFormat="1" ht="14.25" customHeight="1">
      <c r="B37" t="s">
        <v>35</v>
      </c>
      <c r="C37" s="1"/>
    </row>
    <row r="38" spans="1:15" customFormat="1" ht="18" customHeight="1">
      <c r="B38" s="1"/>
      <c r="C38" s="23" t="s">
        <v>28</v>
      </c>
    </row>
    <row r="39" spans="1:15" ht="14.25" customHeight="1">
      <c r="B39" s="3"/>
      <c r="C39" s="3"/>
      <c r="D39" s="14"/>
      <c r="E39" s="15"/>
      <c r="F39" s="16"/>
      <c r="G39" s="3"/>
      <c r="H39" s="3"/>
      <c r="I39" s="14"/>
      <c r="J39" s="15"/>
      <c r="K39" s="16"/>
      <c r="L39" s="13"/>
    </row>
  </sheetData>
  <sheetProtection formatCells="0" selectLockedCells="1"/>
  <mergeCells count="88">
    <mergeCell ref="B32:D32"/>
    <mergeCell ref="E32:F32"/>
    <mergeCell ref="G28:I29"/>
    <mergeCell ref="J28:K29"/>
    <mergeCell ref="G30:I31"/>
    <mergeCell ref="J30:K31"/>
    <mergeCell ref="B30:D30"/>
    <mergeCell ref="E30:F30"/>
    <mergeCell ref="G32:I33"/>
    <mergeCell ref="J32:K33"/>
    <mergeCell ref="B27:D27"/>
    <mergeCell ref="E27:F27"/>
    <mergeCell ref="B31:D31"/>
    <mergeCell ref="E31:F31"/>
    <mergeCell ref="B28:D28"/>
    <mergeCell ref="E28:F28"/>
    <mergeCell ref="B29:D29"/>
    <mergeCell ref="E29:F29"/>
    <mergeCell ref="B13:D13"/>
    <mergeCell ref="E12:F12"/>
    <mergeCell ref="E13:F13"/>
    <mergeCell ref="B26:D26"/>
    <mergeCell ref="E26:F26"/>
    <mergeCell ref="B10:C10"/>
    <mergeCell ref="E10:F10"/>
    <mergeCell ref="B11:D11"/>
    <mergeCell ref="E11:F11"/>
    <mergeCell ref="B12:D12"/>
    <mergeCell ref="B2:J2"/>
    <mergeCell ref="B4:C4"/>
    <mergeCell ref="E4:I4"/>
    <mergeCell ref="B5:D5"/>
    <mergeCell ref="G5:I5"/>
    <mergeCell ref="J5:K5"/>
    <mergeCell ref="E5:F5"/>
    <mergeCell ref="B14:D14"/>
    <mergeCell ref="E14:F14"/>
    <mergeCell ref="B15:D15"/>
    <mergeCell ref="E15:F15"/>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33:D33"/>
    <mergeCell ref="E33:F33"/>
    <mergeCell ref="B34:D34"/>
    <mergeCell ref="E34:F34"/>
    <mergeCell ref="B35:D35"/>
    <mergeCell ref="E35:F35"/>
    <mergeCell ref="J20:K21"/>
    <mergeCell ref="G11:I11"/>
    <mergeCell ref="J11:K11"/>
    <mergeCell ref="G12:I13"/>
    <mergeCell ref="J12:K13"/>
    <mergeCell ref="G14:I15"/>
    <mergeCell ref="J14:K15"/>
    <mergeCell ref="G34:I35"/>
    <mergeCell ref="J34:K35"/>
    <mergeCell ref="D6:E6"/>
    <mergeCell ref="F6:K6"/>
    <mergeCell ref="G7:K7"/>
    <mergeCell ref="G22:I23"/>
    <mergeCell ref="J22:K23"/>
    <mergeCell ref="G24:I25"/>
    <mergeCell ref="J24:K25"/>
    <mergeCell ref="G26:I27"/>
    <mergeCell ref="J26:K27"/>
    <mergeCell ref="G16:I17"/>
    <mergeCell ref="J16:K17"/>
    <mergeCell ref="G18:I19"/>
    <mergeCell ref="J18:K19"/>
    <mergeCell ref="G20:I21"/>
  </mergeCells>
  <phoneticPr fontId="2"/>
  <dataValidations count="2">
    <dataValidation imeMode="hiragana" allowBlank="1" showInputMessage="1" showErrorMessage="1" sqref="E5:F5 F6:K6 B12:K35"/>
    <dataValidation imeMode="halfAlpha" allowBlank="1" showInputMessage="1" showErrorMessage="1" sqref="J5:K5 D6:E6"/>
  </dataValidations>
  <pageMargins left="0.78740157480314965" right="0.19685039370078741" top="0.78740157480314965"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O39"/>
  <sheetViews>
    <sheetView view="pageBreakPreview" topLeftCell="A31" zoomScaleNormal="100" zoomScaleSheetLayoutView="100" workbookViewId="0">
      <selection activeCell="G12" sqref="G12:I13"/>
    </sheetView>
  </sheetViews>
  <sheetFormatPr defaultRowHeight="13.5"/>
  <cols>
    <col min="1" max="1" width="5" style="1" customWidth="1"/>
    <col min="2" max="2" width="9" style="1" customWidth="1"/>
    <col min="3" max="3" width="4" style="1" customWidth="1"/>
    <col min="4" max="5" width="6.25" style="1" customWidth="1"/>
    <col min="6" max="6" width="14.25" style="1" customWidth="1"/>
    <col min="7" max="7" width="9" style="1" customWidth="1"/>
    <col min="8" max="8" width="4" style="1" customWidth="1"/>
    <col min="9" max="9" width="6.25" style="1" customWidth="1"/>
    <col min="10" max="11" width="10.375" style="1" customWidth="1"/>
    <col min="12" max="12" width="5" style="1" customWidth="1"/>
    <col min="13" max="13" width="9" style="1"/>
    <col min="14" max="15" width="0" style="1" hidden="1" customWidth="1"/>
    <col min="16" max="16384" width="9" style="1"/>
  </cols>
  <sheetData>
    <row r="2" spans="1:15" ht="18.75">
      <c r="B2" s="87" t="s">
        <v>15</v>
      </c>
      <c r="C2" s="87"/>
      <c r="D2" s="87"/>
      <c r="E2" s="87"/>
      <c r="F2" s="87"/>
      <c r="G2" s="87"/>
      <c r="H2" s="87"/>
      <c r="I2" s="87"/>
      <c r="J2" s="87"/>
      <c r="K2" s="4"/>
    </row>
    <row r="3" spans="1:15" ht="14.25" customHeight="1">
      <c r="B3" s="5"/>
      <c r="C3" s="5"/>
      <c r="D3" s="5"/>
      <c r="K3" s="6"/>
    </row>
    <row r="4" spans="1:15" ht="18" thickBot="1">
      <c r="B4" s="88" t="s">
        <v>1</v>
      </c>
      <c r="C4" s="88"/>
      <c r="D4" s="2" t="s">
        <v>2</v>
      </c>
      <c r="E4" s="145"/>
      <c r="F4" s="145"/>
      <c r="G4" s="145"/>
      <c r="H4" s="145"/>
      <c r="I4" s="145"/>
      <c r="J4" s="1" t="s">
        <v>3</v>
      </c>
      <c r="K4" s="18"/>
      <c r="L4" s="19"/>
    </row>
    <row r="5" spans="1:15" ht="22.5" customHeight="1">
      <c r="B5" s="90" t="s">
        <v>16</v>
      </c>
      <c r="C5" s="91"/>
      <c r="D5" s="92"/>
      <c r="E5" s="146"/>
      <c r="F5" s="147"/>
      <c r="G5" s="93" t="s">
        <v>5</v>
      </c>
      <c r="H5" s="94"/>
      <c r="I5" s="95"/>
      <c r="J5" s="146"/>
      <c r="K5" s="148"/>
    </row>
    <row r="6" spans="1:15" ht="22.5" customHeight="1" thickBot="1">
      <c r="B6" s="17" t="s">
        <v>6</v>
      </c>
      <c r="C6" s="24" t="s">
        <v>27</v>
      </c>
      <c r="D6" s="140"/>
      <c r="E6" s="141"/>
      <c r="F6" s="142"/>
      <c r="G6" s="143"/>
      <c r="H6" s="143"/>
      <c r="I6" s="143"/>
      <c r="J6" s="143"/>
      <c r="K6" s="144"/>
    </row>
    <row r="7" spans="1:15" ht="14.25" customHeight="1">
      <c r="B7" s="8"/>
      <c r="C7" s="8"/>
      <c r="D7" s="7"/>
      <c r="E7" s="7"/>
      <c r="F7" s="8"/>
      <c r="G7" s="7"/>
      <c r="H7" s="7"/>
      <c r="I7" s="7"/>
      <c r="J7" s="7"/>
      <c r="K7" s="7"/>
    </row>
    <row r="8" spans="1:15" ht="22.5" customHeight="1">
      <c r="B8" s="22" t="s">
        <v>24</v>
      </c>
      <c r="C8" s="20"/>
      <c r="D8" s="19"/>
      <c r="E8" s="19"/>
      <c r="F8" s="20"/>
      <c r="G8" s="19"/>
      <c r="H8" s="19"/>
      <c r="I8" s="19"/>
      <c r="J8" s="19"/>
      <c r="K8" s="19"/>
    </row>
    <row r="9" spans="1:15">
      <c r="B9" s="20"/>
      <c r="C9" s="20"/>
      <c r="D9" s="19"/>
      <c r="E9" s="21" t="s">
        <v>25</v>
      </c>
      <c r="F9" s="20"/>
      <c r="G9" s="19"/>
      <c r="H9" s="19"/>
      <c r="I9" s="19"/>
      <c r="J9" s="19"/>
      <c r="K9" s="19"/>
    </row>
    <row r="10" spans="1:15" s="10" customFormat="1" ht="22.5" customHeight="1" thickBot="1">
      <c r="B10" s="139" t="s">
        <v>19</v>
      </c>
      <c r="C10" s="139"/>
      <c r="D10" s="11">
        <f>COUNT(B12:B35)</f>
        <v>0</v>
      </c>
      <c r="E10" s="100" t="s">
        <v>14</v>
      </c>
      <c r="F10" s="100"/>
      <c r="I10" s="11">
        <f>COUNT(G12:G35)</f>
        <v>0</v>
      </c>
      <c r="J10" s="12" t="s">
        <v>18</v>
      </c>
      <c r="L10" s="9"/>
    </row>
    <row r="11" spans="1:15" ht="22.5" customHeight="1">
      <c r="B11" s="101" t="s">
        <v>23</v>
      </c>
      <c r="C11" s="69"/>
      <c r="D11" s="69"/>
      <c r="E11" s="70" t="s">
        <v>26</v>
      </c>
      <c r="F11" s="102"/>
      <c r="G11" s="68" t="s">
        <v>23</v>
      </c>
      <c r="H11" s="69"/>
      <c r="I11" s="69"/>
      <c r="J11" s="70" t="s">
        <v>26</v>
      </c>
      <c r="K11" s="71"/>
    </row>
    <row r="12" spans="1:15" ht="22.5" customHeight="1">
      <c r="A12" s="1">
        <f>A10+1</f>
        <v>1</v>
      </c>
      <c r="B12" s="130"/>
      <c r="C12" s="131"/>
      <c r="D12" s="132"/>
      <c r="E12" s="133"/>
      <c r="F12" s="134"/>
      <c r="G12" s="135"/>
      <c r="H12" s="136"/>
      <c r="I12" s="136"/>
      <c r="J12" s="137"/>
      <c r="K12" s="138"/>
      <c r="L12" s="13">
        <f>L10+1</f>
        <v>1</v>
      </c>
      <c r="N12" s="1">
        <f>IF(B12="",0,1)</f>
        <v>0</v>
      </c>
      <c r="O12" s="1">
        <f>IF(G12="",0,1)</f>
        <v>0</v>
      </c>
    </row>
    <row r="13" spans="1:15" ht="22.5" customHeight="1">
      <c r="B13" s="123"/>
      <c r="C13" s="124"/>
      <c r="D13" s="125"/>
      <c r="E13" s="126"/>
      <c r="F13" s="127"/>
      <c r="G13" s="117"/>
      <c r="H13" s="118"/>
      <c r="I13" s="118"/>
      <c r="J13" s="121"/>
      <c r="K13" s="122"/>
      <c r="L13" s="13"/>
      <c r="N13" s="1">
        <f t="shared" ref="N13:N35" si="0">IF(B13="",0,1)</f>
        <v>0</v>
      </c>
    </row>
    <row r="14" spans="1:15" ht="22.5" customHeight="1">
      <c r="A14" s="1">
        <f>A12+1</f>
        <v>2</v>
      </c>
      <c r="B14" s="129"/>
      <c r="C14" s="111"/>
      <c r="D14" s="112"/>
      <c r="E14" s="113"/>
      <c r="F14" s="114"/>
      <c r="G14" s="128"/>
      <c r="H14" s="116"/>
      <c r="I14" s="116"/>
      <c r="J14" s="119"/>
      <c r="K14" s="120"/>
      <c r="L14" s="13">
        <f>L12+1</f>
        <v>2</v>
      </c>
      <c r="N14" s="1">
        <f t="shared" si="0"/>
        <v>0</v>
      </c>
      <c r="O14" s="1">
        <f>IF(G14="",0,1)</f>
        <v>0</v>
      </c>
    </row>
    <row r="15" spans="1:15" ht="22.5" customHeight="1">
      <c r="B15" s="123"/>
      <c r="C15" s="124"/>
      <c r="D15" s="125"/>
      <c r="E15" s="126"/>
      <c r="F15" s="127"/>
      <c r="G15" s="117"/>
      <c r="H15" s="118"/>
      <c r="I15" s="118"/>
      <c r="J15" s="121"/>
      <c r="K15" s="122"/>
      <c r="L15" s="13"/>
      <c r="N15" s="1">
        <f t="shared" si="0"/>
        <v>0</v>
      </c>
    </row>
    <row r="16" spans="1:15" ht="22.5" customHeight="1">
      <c r="A16" s="1">
        <f>A14+1</f>
        <v>3</v>
      </c>
      <c r="B16" s="129"/>
      <c r="C16" s="111"/>
      <c r="D16" s="112"/>
      <c r="E16" s="113"/>
      <c r="F16" s="114"/>
      <c r="G16" s="128"/>
      <c r="H16" s="116"/>
      <c r="I16" s="116"/>
      <c r="J16" s="119"/>
      <c r="K16" s="120"/>
      <c r="L16" s="13">
        <f>L14+1</f>
        <v>3</v>
      </c>
      <c r="N16" s="1">
        <f t="shared" si="0"/>
        <v>0</v>
      </c>
      <c r="O16" s="1">
        <f>IF(G16="",0,1)</f>
        <v>0</v>
      </c>
    </row>
    <row r="17" spans="1:15" ht="22.5" customHeight="1">
      <c r="B17" s="123"/>
      <c r="C17" s="124"/>
      <c r="D17" s="125"/>
      <c r="E17" s="126"/>
      <c r="F17" s="127"/>
      <c r="G17" s="117"/>
      <c r="H17" s="118"/>
      <c r="I17" s="118"/>
      <c r="J17" s="121"/>
      <c r="K17" s="122"/>
      <c r="L17" s="13"/>
      <c r="N17" s="1">
        <f t="shared" si="0"/>
        <v>0</v>
      </c>
    </row>
    <row r="18" spans="1:15" ht="22.5" customHeight="1">
      <c r="A18" s="1">
        <f>A16+1</f>
        <v>4</v>
      </c>
      <c r="B18" s="110"/>
      <c r="C18" s="111"/>
      <c r="D18" s="112"/>
      <c r="E18" s="113"/>
      <c r="F18" s="114"/>
      <c r="G18" s="128"/>
      <c r="H18" s="116"/>
      <c r="I18" s="116"/>
      <c r="J18" s="119"/>
      <c r="K18" s="120"/>
      <c r="L18" s="13">
        <f>L16+1</f>
        <v>4</v>
      </c>
      <c r="N18" s="1">
        <f t="shared" si="0"/>
        <v>0</v>
      </c>
      <c r="O18" s="1">
        <f>IF(G18="",0,1)</f>
        <v>0</v>
      </c>
    </row>
    <row r="19" spans="1:15" ht="22.5" customHeight="1">
      <c r="B19" s="123"/>
      <c r="C19" s="124"/>
      <c r="D19" s="125"/>
      <c r="E19" s="126"/>
      <c r="F19" s="127"/>
      <c r="G19" s="117"/>
      <c r="H19" s="118"/>
      <c r="I19" s="118"/>
      <c r="J19" s="121"/>
      <c r="K19" s="122"/>
      <c r="L19" s="13"/>
      <c r="N19" s="1">
        <f t="shared" si="0"/>
        <v>0</v>
      </c>
    </row>
    <row r="20" spans="1:15" ht="22.5" customHeight="1">
      <c r="A20" s="1">
        <f>A18+1</f>
        <v>5</v>
      </c>
      <c r="B20" s="110"/>
      <c r="C20" s="111"/>
      <c r="D20" s="112"/>
      <c r="E20" s="113"/>
      <c r="F20" s="114"/>
      <c r="G20" s="115"/>
      <c r="H20" s="116"/>
      <c r="I20" s="116"/>
      <c r="J20" s="119"/>
      <c r="K20" s="120"/>
      <c r="L20" s="13">
        <f>L18+1</f>
        <v>5</v>
      </c>
      <c r="N20" s="1">
        <f t="shared" si="0"/>
        <v>0</v>
      </c>
      <c r="O20" s="1">
        <f>IF(G20="",0,1)</f>
        <v>0</v>
      </c>
    </row>
    <row r="21" spans="1:15" ht="22.5" customHeight="1">
      <c r="B21" s="123"/>
      <c r="C21" s="124"/>
      <c r="D21" s="125"/>
      <c r="E21" s="126"/>
      <c r="F21" s="127"/>
      <c r="G21" s="117"/>
      <c r="H21" s="118"/>
      <c r="I21" s="118"/>
      <c r="J21" s="121"/>
      <c r="K21" s="122"/>
      <c r="L21" s="13"/>
      <c r="N21" s="1">
        <f t="shared" si="0"/>
        <v>0</v>
      </c>
    </row>
    <row r="22" spans="1:15" ht="22.5" customHeight="1">
      <c r="A22" s="1">
        <f>A20+1</f>
        <v>6</v>
      </c>
      <c r="B22" s="110"/>
      <c r="C22" s="111"/>
      <c r="D22" s="112"/>
      <c r="E22" s="113"/>
      <c r="F22" s="114"/>
      <c r="G22" s="115"/>
      <c r="H22" s="116"/>
      <c r="I22" s="116"/>
      <c r="J22" s="119"/>
      <c r="K22" s="120"/>
      <c r="L22" s="13">
        <f>L20+1</f>
        <v>6</v>
      </c>
      <c r="N22" s="1">
        <f t="shared" si="0"/>
        <v>0</v>
      </c>
      <c r="O22" s="1">
        <f>IF(G22="",0,1)</f>
        <v>0</v>
      </c>
    </row>
    <row r="23" spans="1:15" ht="22.5" customHeight="1">
      <c r="B23" s="123"/>
      <c r="C23" s="124"/>
      <c r="D23" s="125"/>
      <c r="E23" s="126"/>
      <c r="F23" s="127"/>
      <c r="G23" s="117"/>
      <c r="H23" s="118"/>
      <c r="I23" s="118"/>
      <c r="J23" s="121"/>
      <c r="K23" s="122"/>
      <c r="L23" s="13"/>
      <c r="N23" s="1">
        <f t="shared" si="0"/>
        <v>0</v>
      </c>
    </row>
    <row r="24" spans="1:15" ht="22.5" customHeight="1">
      <c r="A24" s="1">
        <f>A22+1</f>
        <v>7</v>
      </c>
      <c r="B24" s="110"/>
      <c r="C24" s="111"/>
      <c r="D24" s="112"/>
      <c r="E24" s="113"/>
      <c r="F24" s="114"/>
      <c r="G24" s="115"/>
      <c r="H24" s="116"/>
      <c r="I24" s="116"/>
      <c r="J24" s="119"/>
      <c r="K24" s="120"/>
      <c r="L24" s="13">
        <f>L22+1</f>
        <v>7</v>
      </c>
      <c r="N24" s="1">
        <f t="shared" si="0"/>
        <v>0</v>
      </c>
      <c r="O24" s="1">
        <f>IF(G24="",0,1)</f>
        <v>0</v>
      </c>
    </row>
    <row r="25" spans="1:15" ht="22.5" customHeight="1">
      <c r="B25" s="123"/>
      <c r="C25" s="124"/>
      <c r="D25" s="125"/>
      <c r="E25" s="126"/>
      <c r="F25" s="127"/>
      <c r="G25" s="117"/>
      <c r="H25" s="118"/>
      <c r="I25" s="118"/>
      <c r="J25" s="121"/>
      <c r="K25" s="122"/>
      <c r="L25" s="13"/>
      <c r="N25" s="1">
        <f t="shared" si="0"/>
        <v>0</v>
      </c>
    </row>
    <row r="26" spans="1:15" ht="22.5" customHeight="1">
      <c r="A26" s="1">
        <f>A24+1</f>
        <v>8</v>
      </c>
      <c r="B26" s="110"/>
      <c r="C26" s="111"/>
      <c r="D26" s="112"/>
      <c r="E26" s="113"/>
      <c r="F26" s="114"/>
      <c r="G26" s="115"/>
      <c r="H26" s="116"/>
      <c r="I26" s="116"/>
      <c r="J26" s="119"/>
      <c r="K26" s="120"/>
      <c r="L26" s="13">
        <f>L24+1</f>
        <v>8</v>
      </c>
      <c r="N26" s="1">
        <f t="shared" si="0"/>
        <v>0</v>
      </c>
      <c r="O26" s="1">
        <f>IF(G26="",0,1)</f>
        <v>0</v>
      </c>
    </row>
    <row r="27" spans="1:15" ht="22.5" customHeight="1">
      <c r="B27" s="123"/>
      <c r="C27" s="124"/>
      <c r="D27" s="125"/>
      <c r="E27" s="126"/>
      <c r="F27" s="127"/>
      <c r="G27" s="117"/>
      <c r="H27" s="118"/>
      <c r="I27" s="118"/>
      <c r="J27" s="121"/>
      <c r="K27" s="122"/>
      <c r="L27" s="13"/>
      <c r="N27" s="1">
        <f t="shared" si="0"/>
        <v>0</v>
      </c>
    </row>
    <row r="28" spans="1:15" ht="22.5" customHeight="1">
      <c r="A28" s="1">
        <f>A26+1</f>
        <v>9</v>
      </c>
      <c r="B28" s="110"/>
      <c r="C28" s="111"/>
      <c r="D28" s="112"/>
      <c r="E28" s="113"/>
      <c r="F28" s="114"/>
      <c r="G28" s="115"/>
      <c r="H28" s="116"/>
      <c r="I28" s="116"/>
      <c r="J28" s="119"/>
      <c r="K28" s="120"/>
      <c r="L28" s="13">
        <f>L26+1</f>
        <v>9</v>
      </c>
      <c r="N28" s="1">
        <f t="shared" si="0"/>
        <v>0</v>
      </c>
      <c r="O28" s="1">
        <f>IF(G28="",0,1)</f>
        <v>0</v>
      </c>
    </row>
    <row r="29" spans="1:15" ht="22.5" customHeight="1">
      <c r="B29" s="123"/>
      <c r="C29" s="124"/>
      <c r="D29" s="125"/>
      <c r="E29" s="126"/>
      <c r="F29" s="127"/>
      <c r="G29" s="117"/>
      <c r="H29" s="118"/>
      <c r="I29" s="118"/>
      <c r="J29" s="121"/>
      <c r="K29" s="122"/>
      <c r="L29" s="13"/>
      <c r="N29" s="1">
        <f t="shared" si="0"/>
        <v>0</v>
      </c>
    </row>
    <row r="30" spans="1:15" ht="22.5" customHeight="1">
      <c r="A30" s="1">
        <f>A28+1</f>
        <v>10</v>
      </c>
      <c r="B30" s="110"/>
      <c r="C30" s="111"/>
      <c r="D30" s="112"/>
      <c r="E30" s="113"/>
      <c r="F30" s="114"/>
      <c r="G30" s="115"/>
      <c r="H30" s="116"/>
      <c r="I30" s="116"/>
      <c r="J30" s="119"/>
      <c r="K30" s="120"/>
      <c r="L30" s="13">
        <f>L28+1</f>
        <v>10</v>
      </c>
      <c r="N30" s="1">
        <f t="shared" si="0"/>
        <v>0</v>
      </c>
      <c r="O30" s="1">
        <f>IF(G30="",0,1)</f>
        <v>0</v>
      </c>
    </row>
    <row r="31" spans="1:15" ht="22.5" customHeight="1">
      <c r="B31" s="123"/>
      <c r="C31" s="124"/>
      <c r="D31" s="125"/>
      <c r="E31" s="126"/>
      <c r="F31" s="127"/>
      <c r="G31" s="117"/>
      <c r="H31" s="118"/>
      <c r="I31" s="118"/>
      <c r="J31" s="121"/>
      <c r="K31" s="122"/>
      <c r="L31" s="13"/>
      <c r="N31" s="1">
        <f t="shared" si="0"/>
        <v>0</v>
      </c>
    </row>
    <row r="32" spans="1:15" ht="22.5" customHeight="1">
      <c r="A32" s="1">
        <f>A30+1</f>
        <v>11</v>
      </c>
      <c r="B32" s="110"/>
      <c r="C32" s="111"/>
      <c r="D32" s="112"/>
      <c r="E32" s="113"/>
      <c r="F32" s="114"/>
      <c r="G32" s="115"/>
      <c r="H32" s="116"/>
      <c r="I32" s="116"/>
      <c r="J32" s="119"/>
      <c r="K32" s="120"/>
      <c r="L32" s="13">
        <f>L30+1</f>
        <v>11</v>
      </c>
      <c r="N32" s="1">
        <f t="shared" si="0"/>
        <v>0</v>
      </c>
      <c r="O32" s="1">
        <f>IF(G32="",0,1)</f>
        <v>0</v>
      </c>
    </row>
    <row r="33" spans="1:15" ht="22.5" customHeight="1">
      <c r="B33" s="123"/>
      <c r="C33" s="124"/>
      <c r="D33" s="125"/>
      <c r="E33" s="126"/>
      <c r="F33" s="127"/>
      <c r="G33" s="117"/>
      <c r="H33" s="118"/>
      <c r="I33" s="118"/>
      <c r="J33" s="121"/>
      <c r="K33" s="122"/>
      <c r="L33" s="13"/>
      <c r="N33" s="1">
        <f t="shared" si="0"/>
        <v>0</v>
      </c>
    </row>
    <row r="34" spans="1:15" ht="22.5" customHeight="1">
      <c r="A34" s="1">
        <f>A32+1</f>
        <v>12</v>
      </c>
      <c r="B34" s="110"/>
      <c r="C34" s="111"/>
      <c r="D34" s="112"/>
      <c r="E34" s="113"/>
      <c r="F34" s="114"/>
      <c r="G34" s="115"/>
      <c r="H34" s="116"/>
      <c r="I34" s="116"/>
      <c r="J34" s="119"/>
      <c r="K34" s="120"/>
      <c r="L34" s="13">
        <f>L32+1</f>
        <v>12</v>
      </c>
      <c r="N34" s="1">
        <f t="shared" si="0"/>
        <v>0</v>
      </c>
      <c r="O34" s="1">
        <f>IF(G34="",0,1)</f>
        <v>0</v>
      </c>
    </row>
    <row r="35" spans="1:15" ht="22.5" customHeight="1" thickBot="1">
      <c r="B35" s="123"/>
      <c r="C35" s="124"/>
      <c r="D35" s="125"/>
      <c r="E35" s="126"/>
      <c r="F35" s="127"/>
      <c r="G35" s="117"/>
      <c r="H35" s="118"/>
      <c r="I35" s="118"/>
      <c r="J35" s="121"/>
      <c r="K35" s="122"/>
      <c r="L35" s="13"/>
      <c r="N35" s="1">
        <f t="shared" si="0"/>
        <v>0</v>
      </c>
    </row>
    <row r="36" spans="1:15" ht="14.25" customHeight="1">
      <c r="B36" s="8"/>
      <c r="C36" s="8"/>
      <c r="D36" s="7"/>
      <c r="E36" s="7"/>
      <c r="F36" s="8"/>
      <c r="G36" s="7"/>
      <c r="H36" s="7"/>
      <c r="I36" s="7"/>
      <c r="J36" s="7"/>
      <c r="K36" s="7"/>
      <c r="N36" s="1">
        <f>SUM(N12:N35)</f>
        <v>0</v>
      </c>
      <c r="O36" s="1">
        <f>SUM(O12:O35)</f>
        <v>0</v>
      </c>
    </row>
    <row r="37" spans="1:15" customFormat="1" ht="14.25" customHeight="1">
      <c r="B37" t="s">
        <v>35</v>
      </c>
      <c r="C37" s="1"/>
    </row>
    <row r="38" spans="1:15" customFormat="1" ht="18" customHeight="1">
      <c r="B38" s="1"/>
      <c r="C38" s="23" t="s">
        <v>28</v>
      </c>
    </row>
    <row r="39" spans="1:15" ht="14.25" customHeight="1">
      <c r="B39" s="3"/>
      <c r="C39" s="3"/>
      <c r="D39" s="14"/>
      <c r="E39" s="15"/>
      <c r="F39" s="16"/>
      <c r="G39" s="3"/>
      <c r="H39" s="3"/>
      <c r="I39" s="14"/>
      <c r="J39" s="15"/>
      <c r="K39" s="16"/>
      <c r="L39" s="13"/>
    </row>
  </sheetData>
  <sheetProtection formatCells="0" selectLockedCells="1"/>
  <mergeCells count="87">
    <mergeCell ref="J11:K11"/>
    <mergeCell ref="D6:E6"/>
    <mergeCell ref="F6:K6"/>
    <mergeCell ref="B2:J2"/>
    <mergeCell ref="B4:C4"/>
    <mergeCell ref="E4:I4"/>
    <mergeCell ref="B5:D5"/>
    <mergeCell ref="E5:F5"/>
    <mergeCell ref="G5:I5"/>
    <mergeCell ref="J5:K5"/>
    <mergeCell ref="B10:C10"/>
    <mergeCell ref="E10:F10"/>
    <mergeCell ref="B11:D11"/>
    <mergeCell ref="E11:F11"/>
    <mergeCell ref="G11:I11"/>
    <mergeCell ref="B12:D12"/>
    <mergeCell ref="E12:F12"/>
    <mergeCell ref="G12:I13"/>
    <mergeCell ref="J12:K13"/>
    <mergeCell ref="B13:D13"/>
    <mergeCell ref="E13:F13"/>
    <mergeCell ref="B14:D14"/>
    <mergeCell ref="E14:F14"/>
    <mergeCell ref="G14:I15"/>
    <mergeCell ref="J14:K15"/>
    <mergeCell ref="B15:D15"/>
    <mergeCell ref="E15:F15"/>
    <mergeCell ref="B16:D16"/>
    <mergeCell ref="E16:F16"/>
    <mergeCell ref="G16:I17"/>
    <mergeCell ref="J16:K17"/>
    <mergeCell ref="B17:D17"/>
    <mergeCell ref="E17:F17"/>
    <mergeCell ref="B18:D18"/>
    <mergeCell ref="E18:F18"/>
    <mergeCell ref="G18:I19"/>
    <mergeCell ref="J18:K19"/>
    <mergeCell ref="B19:D19"/>
    <mergeCell ref="E19:F19"/>
    <mergeCell ref="B20:D20"/>
    <mergeCell ref="E20:F20"/>
    <mergeCell ref="G20:I21"/>
    <mergeCell ref="J20:K21"/>
    <mergeCell ref="B21:D21"/>
    <mergeCell ref="E21:F21"/>
    <mergeCell ref="B22:D22"/>
    <mergeCell ref="E22:F22"/>
    <mergeCell ref="G22:I23"/>
    <mergeCell ref="J22:K23"/>
    <mergeCell ref="B23:D23"/>
    <mergeCell ref="E23:F23"/>
    <mergeCell ref="B24:D24"/>
    <mergeCell ref="E24:F24"/>
    <mergeCell ref="G24:I25"/>
    <mergeCell ref="J24:K25"/>
    <mergeCell ref="B25:D25"/>
    <mergeCell ref="E25:F25"/>
    <mergeCell ref="B26:D26"/>
    <mergeCell ref="E26:F26"/>
    <mergeCell ref="G26:I27"/>
    <mergeCell ref="J26:K27"/>
    <mergeCell ref="B27:D27"/>
    <mergeCell ref="E27:F27"/>
    <mergeCell ref="B28:D28"/>
    <mergeCell ref="E28:F28"/>
    <mergeCell ref="G28:I29"/>
    <mergeCell ref="J28:K29"/>
    <mergeCell ref="B29:D29"/>
    <mergeCell ref="E29:F29"/>
    <mergeCell ref="B30:D30"/>
    <mergeCell ref="E30:F30"/>
    <mergeCell ref="G30:I31"/>
    <mergeCell ref="J30:K31"/>
    <mergeCell ref="B31:D31"/>
    <mergeCell ref="E31:F31"/>
    <mergeCell ref="B32:D32"/>
    <mergeCell ref="E32:F32"/>
    <mergeCell ref="G32:I33"/>
    <mergeCell ref="J32:K33"/>
    <mergeCell ref="B33:D33"/>
    <mergeCell ref="E33:F33"/>
    <mergeCell ref="B34:D34"/>
    <mergeCell ref="E34:F34"/>
    <mergeCell ref="G34:I35"/>
    <mergeCell ref="J34:K35"/>
    <mergeCell ref="B35:D35"/>
    <mergeCell ref="E35:F35"/>
  </mergeCells>
  <phoneticPr fontId="2"/>
  <dataValidations count="2">
    <dataValidation imeMode="halfAlpha" allowBlank="1" showInputMessage="1" showErrorMessage="1" sqref="J5:K5 D6:E6"/>
    <dataValidation imeMode="hiragana" allowBlank="1" showInputMessage="1" showErrorMessage="1" sqref="F6:K6 E5:F5 B12:K35"/>
  </dataValidations>
  <pageMargins left="0.78740157480314965" right="0.19685039370078741" top="0.78740157480314965"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T24"/>
  <sheetViews>
    <sheetView view="pageBreakPreview" zoomScaleNormal="100" zoomScaleSheetLayoutView="100" workbookViewId="0">
      <selection activeCell="P9" sqref="P9"/>
    </sheetView>
  </sheetViews>
  <sheetFormatPr defaultRowHeight="13.5"/>
  <cols>
    <col min="1" max="1" width="4.375" style="25" customWidth="1"/>
    <col min="2" max="10" width="9" style="25"/>
    <col min="11" max="11" width="3.75" style="25" customWidth="1"/>
    <col min="12" max="16384" width="9" style="25"/>
  </cols>
  <sheetData>
    <row r="1" spans="2:20" ht="18.75">
      <c r="B1" s="152" t="s">
        <v>20</v>
      </c>
      <c r="C1" s="153"/>
      <c r="D1" s="153"/>
      <c r="E1" s="153"/>
      <c r="F1" s="153"/>
      <c r="G1" s="153"/>
      <c r="H1" s="153"/>
      <c r="I1" s="153"/>
      <c r="J1" s="153"/>
    </row>
    <row r="2" spans="2:20" ht="7.5" customHeight="1"/>
    <row r="3" spans="2:20" ht="22.5" customHeight="1" thickBot="1">
      <c r="B3" s="154" t="s">
        <v>1</v>
      </c>
      <c r="C3" s="155"/>
      <c r="D3" s="26" t="s">
        <v>2</v>
      </c>
      <c r="E3" s="156"/>
      <c r="F3" s="156"/>
      <c r="G3" s="156"/>
      <c r="H3" s="156"/>
      <c r="I3" s="27" t="s">
        <v>3</v>
      </c>
      <c r="J3" s="28">
        <f>IF(N6&gt;0,1,IF(P6&gt;0,2,0))</f>
        <v>0</v>
      </c>
    </row>
    <row r="4" spans="2:20" ht="22.5" customHeight="1">
      <c r="B4" s="157" t="s">
        <v>4</v>
      </c>
      <c r="C4" s="158"/>
      <c r="D4" s="160"/>
      <c r="E4" s="163"/>
      <c r="F4" s="159" t="s">
        <v>5</v>
      </c>
      <c r="G4" s="158"/>
      <c r="H4" s="160"/>
      <c r="I4" s="161"/>
      <c r="J4" s="162"/>
    </row>
    <row r="5" spans="2:20" ht="22.5" customHeight="1" thickBot="1">
      <c r="B5" s="29" t="s">
        <v>6</v>
      </c>
      <c r="C5" s="149"/>
      <c r="D5" s="150"/>
      <c r="E5" s="150"/>
      <c r="F5" s="151"/>
      <c r="G5" s="30" t="s">
        <v>7</v>
      </c>
      <c r="H5" s="176"/>
      <c r="I5" s="177"/>
      <c r="J5" s="178"/>
    </row>
    <row r="6" spans="2:20" ht="14.25" thickBot="1">
      <c r="B6" s="31"/>
      <c r="C6" s="31"/>
      <c r="D6" s="31"/>
      <c r="E6" s="31"/>
      <c r="F6" s="31"/>
      <c r="G6" s="31"/>
      <c r="H6" s="31"/>
      <c r="I6" s="31"/>
      <c r="J6" s="32"/>
      <c r="M6" s="33" t="s">
        <v>33</v>
      </c>
      <c r="N6" s="34">
        <f>SUM(M9:N9)</f>
        <v>0</v>
      </c>
      <c r="O6" s="34" t="s">
        <v>34</v>
      </c>
      <c r="P6" s="35">
        <f>SUM(O9:P9)</f>
        <v>0</v>
      </c>
    </row>
    <row r="7" spans="2:20" ht="30" customHeight="1" thickBot="1">
      <c r="B7" s="179" t="s">
        <v>8</v>
      </c>
      <c r="C7" s="180"/>
      <c r="D7" s="180"/>
      <c r="E7" s="180"/>
      <c r="F7" s="180"/>
      <c r="G7" s="180"/>
      <c r="H7" s="180"/>
      <c r="I7" s="180"/>
      <c r="J7" s="181"/>
    </row>
    <row r="8" spans="2:20" ht="30" customHeight="1">
      <c r="B8" s="36" t="s">
        <v>9</v>
      </c>
      <c r="C8" s="182" t="s">
        <v>21</v>
      </c>
      <c r="D8" s="182"/>
      <c r="E8" s="182"/>
      <c r="F8" s="182"/>
      <c r="G8" s="182" t="s">
        <v>22</v>
      </c>
      <c r="H8" s="182"/>
      <c r="I8" s="182"/>
      <c r="J8" s="183"/>
      <c r="M8" s="37" t="s">
        <v>29</v>
      </c>
      <c r="N8" s="37" t="s">
        <v>30</v>
      </c>
      <c r="O8" s="37" t="s">
        <v>31</v>
      </c>
      <c r="P8" s="37" t="s">
        <v>32</v>
      </c>
    </row>
    <row r="9" spans="2:20" ht="30" customHeight="1" thickBot="1">
      <c r="B9" s="38" t="s">
        <v>10</v>
      </c>
      <c r="C9" s="164" t="s">
        <v>14</v>
      </c>
      <c r="D9" s="165"/>
      <c r="E9" s="39">
        <f>SUM(M9,O9)</f>
        <v>0</v>
      </c>
      <c r="F9" s="40" t="s">
        <v>0</v>
      </c>
      <c r="G9" s="164" t="s">
        <v>18</v>
      </c>
      <c r="H9" s="165"/>
      <c r="I9" s="39">
        <f>SUM(N9,P9)</f>
        <v>0</v>
      </c>
      <c r="J9" s="41" t="s">
        <v>0</v>
      </c>
      <c r="M9" s="42" t="str">
        <f>IF('一般【総合】男(Ｗ・Ｓ)'!N36=0,"",'一般【総合】男(Ｗ・Ｓ)'!N36)</f>
        <v/>
      </c>
      <c r="N9" s="42" t="str">
        <f>IF('一般【総合】男(Ｗ・Ｓ)'!O36=0,"",'一般【総合】男(Ｗ・Ｓ)'!O36)</f>
        <v/>
      </c>
      <c r="O9" s="42" t="str">
        <f>IF('一般【総合】女(Ｗ・Ｓ)'!N36=0,"",'一般【総合】女(Ｗ・Ｓ)'!N36)</f>
        <v/>
      </c>
      <c r="P9" s="42" t="str">
        <f>IF('一般【総合】女(Ｗ・Ｓ)'!O36=0,"",'一般【総合】女(Ｗ・Ｓ)'!O36)</f>
        <v/>
      </c>
    </row>
    <row r="10" spans="2:20" ht="30" customHeight="1">
      <c r="B10" s="43" t="s">
        <v>11</v>
      </c>
      <c r="C10" s="164" t="s">
        <v>14</v>
      </c>
      <c r="D10" s="165"/>
      <c r="E10" s="44">
        <f>E9*1300</f>
        <v>0</v>
      </c>
      <c r="F10" s="40" t="s">
        <v>12</v>
      </c>
      <c r="G10" s="164" t="s">
        <v>18</v>
      </c>
      <c r="H10" s="165"/>
      <c r="I10" s="44">
        <f>I9*1300</f>
        <v>0</v>
      </c>
      <c r="J10" s="41" t="s">
        <v>12</v>
      </c>
      <c r="M10" s="45"/>
    </row>
    <row r="11" spans="2:20" ht="60" customHeight="1">
      <c r="B11" s="46" t="s">
        <v>13</v>
      </c>
      <c r="C11" s="47"/>
      <c r="D11" s="48"/>
      <c r="E11" s="166">
        <f>E10+I10</f>
        <v>0</v>
      </c>
      <c r="F11" s="166"/>
      <c r="G11" s="49"/>
      <c r="H11" s="50" t="s">
        <v>12</v>
      </c>
      <c r="I11" s="48"/>
      <c r="J11" s="51"/>
    </row>
    <row r="12" spans="2:20" ht="15" customHeight="1">
      <c r="B12" s="167" t="s">
        <v>36</v>
      </c>
      <c r="C12" s="168"/>
      <c r="D12" s="168"/>
      <c r="E12" s="168"/>
      <c r="F12" s="168"/>
      <c r="G12" s="168"/>
      <c r="H12" s="168"/>
      <c r="I12" s="168"/>
      <c r="J12" s="169"/>
    </row>
    <row r="13" spans="2:20" ht="15" customHeight="1">
      <c r="B13" s="170"/>
      <c r="C13" s="171"/>
      <c r="D13" s="171"/>
      <c r="E13" s="171"/>
      <c r="F13" s="171"/>
      <c r="G13" s="171"/>
      <c r="H13" s="171"/>
      <c r="I13" s="171"/>
      <c r="J13" s="172"/>
    </row>
    <row r="14" spans="2:20" ht="15" customHeight="1">
      <c r="B14" s="170"/>
      <c r="C14" s="171"/>
      <c r="D14" s="171"/>
      <c r="E14" s="171"/>
      <c r="F14" s="171"/>
      <c r="G14" s="171"/>
      <c r="H14" s="171"/>
      <c r="I14" s="171"/>
      <c r="J14" s="172"/>
    </row>
    <row r="15" spans="2:20" ht="15" customHeight="1">
      <c r="B15" s="170"/>
      <c r="C15" s="171"/>
      <c r="D15" s="171"/>
      <c r="E15" s="171"/>
      <c r="F15" s="171"/>
      <c r="G15" s="171"/>
      <c r="H15" s="171"/>
      <c r="I15" s="171"/>
      <c r="J15" s="172"/>
      <c r="L15" s="52"/>
      <c r="M15" s="52"/>
      <c r="N15" s="52"/>
      <c r="O15" s="52"/>
      <c r="P15" s="52"/>
      <c r="Q15" s="52"/>
      <c r="R15" s="52"/>
      <c r="S15" s="52"/>
      <c r="T15" s="52"/>
    </row>
    <row r="16" spans="2:20" ht="15" customHeight="1">
      <c r="B16" s="170"/>
      <c r="C16" s="171"/>
      <c r="D16" s="171"/>
      <c r="E16" s="171"/>
      <c r="F16" s="171"/>
      <c r="G16" s="171"/>
      <c r="H16" s="171"/>
      <c r="I16" s="171"/>
      <c r="J16" s="172"/>
      <c r="L16" s="52"/>
      <c r="M16" s="52"/>
      <c r="N16" s="52"/>
      <c r="O16" s="52"/>
      <c r="P16" s="52"/>
      <c r="Q16" s="52"/>
      <c r="R16" s="52"/>
      <c r="S16" s="52"/>
      <c r="T16" s="52"/>
    </row>
    <row r="17" spans="2:20" ht="15" customHeight="1">
      <c r="B17" s="170"/>
      <c r="C17" s="171"/>
      <c r="D17" s="171"/>
      <c r="E17" s="171"/>
      <c r="F17" s="171"/>
      <c r="G17" s="171"/>
      <c r="H17" s="171"/>
      <c r="I17" s="171"/>
      <c r="J17" s="172"/>
      <c r="L17" s="52"/>
      <c r="M17" s="52"/>
      <c r="N17" s="52"/>
      <c r="O17" s="52"/>
      <c r="P17" s="52"/>
      <c r="Q17" s="52"/>
      <c r="R17" s="52"/>
      <c r="S17" s="52"/>
      <c r="T17" s="52"/>
    </row>
    <row r="18" spans="2:20" ht="15" customHeight="1">
      <c r="B18" s="170"/>
      <c r="C18" s="171"/>
      <c r="D18" s="171"/>
      <c r="E18" s="171"/>
      <c r="F18" s="171"/>
      <c r="G18" s="171"/>
      <c r="H18" s="171"/>
      <c r="I18" s="171"/>
      <c r="J18" s="172"/>
    </row>
    <row r="19" spans="2:20" ht="15" customHeight="1">
      <c r="B19" s="170"/>
      <c r="C19" s="171"/>
      <c r="D19" s="171"/>
      <c r="E19" s="171"/>
      <c r="F19" s="171"/>
      <c r="G19" s="171"/>
      <c r="H19" s="171"/>
      <c r="I19" s="171"/>
      <c r="J19" s="172"/>
    </row>
    <row r="20" spans="2:20" ht="15" customHeight="1">
      <c r="B20" s="170"/>
      <c r="C20" s="171"/>
      <c r="D20" s="171"/>
      <c r="E20" s="171"/>
      <c r="F20" s="171"/>
      <c r="G20" s="171"/>
      <c r="H20" s="171"/>
      <c r="I20" s="171"/>
      <c r="J20" s="172"/>
      <c r="L20" s="52"/>
      <c r="M20" s="52"/>
      <c r="N20" s="52"/>
      <c r="O20" s="52"/>
      <c r="P20" s="52"/>
      <c r="Q20" s="52"/>
      <c r="R20" s="52"/>
      <c r="S20" s="52"/>
      <c r="T20" s="52"/>
    </row>
    <row r="21" spans="2:20" ht="15" customHeight="1">
      <c r="B21" s="170"/>
      <c r="C21" s="171"/>
      <c r="D21" s="171"/>
      <c r="E21" s="171"/>
      <c r="F21" s="171"/>
      <c r="G21" s="171"/>
      <c r="H21" s="171"/>
      <c r="I21" s="171"/>
      <c r="J21" s="172"/>
    </row>
    <row r="22" spans="2:20" ht="15" customHeight="1" thickBot="1">
      <c r="B22" s="173"/>
      <c r="C22" s="174"/>
      <c r="D22" s="174"/>
      <c r="E22" s="174"/>
      <c r="F22" s="174"/>
      <c r="G22" s="174"/>
      <c r="H22" s="174"/>
      <c r="I22" s="174"/>
      <c r="J22" s="175"/>
    </row>
    <row r="23" spans="2:20">
      <c r="B23" s="53"/>
    </row>
    <row r="24" spans="2:20">
      <c r="B24" s="54"/>
      <c r="C24" s="54"/>
      <c r="D24" s="54"/>
      <c r="E24" s="54"/>
      <c r="F24" s="54"/>
      <c r="G24" s="54"/>
      <c r="H24" s="54"/>
      <c r="I24" s="54"/>
    </row>
  </sheetData>
  <sheetProtection formatCells="0" selectLockedCells="1"/>
  <mergeCells count="18">
    <mergeCell ref="C10:D10"/>
    <mergeCell ref="G10:H10"/>
    <mergeCell ref="E11:F11"/>
    <mergeCell ref="B12:J22"/>
    <mergeCell ref="H5:J5"/>
    <mergeCell ref="B7:J7"/>
    <mergeCell ref="C8:F8"/>
    <mergeCell ref="G8:J8"/>
    <mergeCell ref="C9:D9"/>
    <mergeCell ref="G9:H9"/>
    <mergeCell ref="C5:F5"/>
    <mergeCell ref="B1:J1"/>
    <mergeCell ref="B3:C3"/>
    <mergeCell ref="E3:H3"/>
    <mergeCell ref="B4:C4"/>
    <mergeCell ref="F4:G4"/>
    <mergeCell ref="H4:J4"/>
    <mergeCell ref="D4:E4"/>
  </mergeCells>
  <phoneticPr fontId="2"/>
  <dataValidations count="1">
    <dataValidation imeMode="halfAlpha" allowBlank="1" showInputMessage="1" showErrorMessage="1" sqref="H5:J5"/>
  </dataValidations>
  <pageMargins left="0.78740157480314965" right="0.19685039370078741" top="0.78740157480314965" bottom="0.19685039370078741" header="0.31496062992125984" footer="0.31496062992125984"/>
  <pageSetup paperSize="9" orientation="portrait" horizont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一般【総合】男(Ｗ・Ｓ)</vt:lpstr>
      <vt:lpstr>一般【総合】女(Ｗ・Ｓ)</vt:lpstr>
      <vt:lpstr>一般【総合】内訳書</vt:lpstr>
      <vt:lpstr>'一般【総合】女(Ｗ・Ｓ)'!Print_Area</vt:lpstr>
      <vt:lpstr>'一般【総合】男(Ｗ・Ｓ)'!Print_Area</vt:lpstr>
      <vt:lpstr>一般【総合】内訳書!Print_Area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木寺哲治</dc:creator>
  <cp:lastModifiedBy>野村 千加子</cp:lastModifiedBy>
  <cp:lastPrinted>2019-12-18T02:06:43Z</cp:lastPrinted>
  <dcterms:created xsi:type="dcterms:W3CDTF">2017-03-24T19:48:47Z</dcterms:created>
  <dcterms:modified xsi:type="dcterms:W3CDTF">2023-03-01T02:14:13Z</dcterms:modified>
</cp:coreProperties>
</file>