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長与町小学生バドミントン関連\2022年度\20220827第78回小学生\第78回長与町ジュニアバドミントン大会小学生\"/>
    </mc:Choice>
  </mc:AlternateContent>
  <xr:revisionPtr revIDLastSave="159" documentId="A2D80DED42001BBBCBF690228421D11F25875DE1" xr6:coauthVersionLast="45" xr6:coauthVersionMax="47" xr10:uidLastSave="{763677DA-C190-4BFD-B3A1-60006A748263}"/>
  <bookViews>
    <workbookView xWindow="-120" yWindow="-120" windowWidth="20730" windowHeight="11160" xr2:uid="{00000000-000D-0000-FFFF-FFFF00000000}"/>
  </bookViews>
  <sheets>
    <sheet name="ジュニア大会・小学生用" sheetId="2" r:id="rId1"/>
    <sheet name="小学生用申込書　追加2枚目" sheetId="3" r:id="rId2"/>
    <sheet name="小学生用申込書　追加3枚目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" i="2" l="1"/>
  <c r="P9" i="4" l="1"/>
  <c r="P9" i="3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10" i="4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10" i="3"/>
  <c r="P19" i="2"/>
  <c r="P22" i="2"/>
  <c r="P23" i="2"/>
  <c r="P24" i="2"/>
  <c r="P25" i="2"/>
  <c r="P12" i="2"/>
  <c r="P13" i="2" s="1"/>
  <c r="P14" i="2" s="1"/>
  <c r="P15" i="2" s="1"/>
  <c r="P16" i="2" s="1"/>
  <c r="P17" i="2" s="1"/>
  <c r="P18" i="2" s="1"/>
  <c r="A2" i="4"/>
  <c r="A2" i="3"/>
  <c r="H35" i="2" l="1"/>
  <c r="F37" i="4"/>
  <c r="H37" i="4" s="1"/>
  <c r="K3" i="4"/>
  <c r="K4" i="4"/>
  <c r="K5" i="4"/>
  <c r="K6" i="4"/>
  <c r="K3" i="3"/>
  <c r="K4" i="3"/>
  <c r="K5" i="3"/>
  <c r="K6" i="3"/>
  <c r="F37" i="3"/>
  <c r="H37" i="3"/>
</calcChain>
</file>

<file path=xl/sharedStrings.xml><?xml version="1.0" encoding="utf-8"?>
<sst xmlns="http://schemas.openxmlformats.org/spreadsheetml/2006/main" count="234" uniqueCount="39">
  <si>
    <t>チ ー ム 名</t>
    <rPh sb="6" eb="7">
      <t>メイ</t>
    </rPh>
    <phoneticPr fontId="3"/>
  </si>
  <si>
    <t>申込責任者</t>
    <rPh sb="0" eb="2">
      <t>モウシコミ</t>
    </rPh>
    <rPh sb="2" eb="5">
      <t>セキニンシャ</t>
    </rPh>
    <phoneticPr fontId="3"/>
  </si>
  <si>
    <t>連絡先TEL</t>
    <rPh sb="0" eb="3">
      <t>レンラクサキ</t>
    </rPh>
    <phoneticPr fontId="3"/>
  </si>
  <si>
    <t>②　男女別、学年別に実力の上位順に記入して下さい。</t>
    <rPh sb="10" eb="12">
      <t>ジツリョク</t>
    </rPh>
    <rPh sb="13" eb="15">
      <t>ジョウイ</t>
    </rPh>
    <rPh sb="15" eb="16">
      <t>ジュン</t>
    </rPh>
    <phoneticPr fontId="3"/>
  </si>
  <si>
    <t>MailAddress</t>
    <phoneticPr fontId="3"/>
  </si>
  <si>
    <t>種　目</t>
    <rPh sb="0" eb="1">
      <t>タネ</t>
    </rPh>
    <rPh sb="2" eb="3">
      <t>メ</t>
    </rPh>
    <phoneticPr fontId="3"/>
  </si>
  <si>
    <t>学年</t>
    <rPh sb="0" eb="2">
      <t>ガクネン</t>
    </rPh>
    <phoneticPr fontId="3"/>
  </si>
  <si>
    <t>性別</t>
    <rPh sb="0" eb="2">
      <t>セイベツ</t>
    </rPh>
    <phoneticPr fontId="3"/>
  </si>
  <si>
    <t>氏名</t>
    <rPh sb="0" eb="2">
      <t>シメイ</t>
    </rPh>
    <phoneticPr fontId="3"/>
  </si>
  <si>
    <t>（</t>
    <phoneticPr fontId="3"/>
  </si>
  <si>
    <t>ふりがな</t>
    <phoneticPr fontId="3"/>
  </si>
  <si>
    <t>）</t>
    <phoneticPr fontId="3"/>
  </si>
  <si>
    <t>学校名を記入</t>
    <rPh sb="0" eb="2">
      <t>ガッコウ</t>
    </rPh>
    <rPh sb="2" eb="3">
      <t>メイ</t>
    </rPh>
    <rPh sb="4" eb="6">
      <t>キニュウ</t>
    </rPh>
    <phoneticPr fontId="3"/>
  </si>
  <si>
    <t>シングルス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</si>
  <si>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</si>
  <si>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</si>
  <si>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＜特記事項＞</t>
    <rPh sb="1" eb="3">
      <t>トッキ</t>
    </rPh>
    <rPh sb="3" eb="5">
      <t>ジコウ</t>
    </rPh>
    <phoneticPr fontId="3"/>
  </si>
  <si>
    <t>小学生参加：１種目</t>
    <rPh sb="0" eb="3">
      <t>ショウガクセイ</t>
    </rPh>
    <rPh sb="3" eb="5">
      <t>サンカ</t>
    </rPh>
    <phoneticPr fontId="3"/>
  </si>
  <si>
    <t>円　×</t>
    <rPh sb="0" eb="1">
      <t>エン</t>
    </rPh>
    <phoneticPr fontId="3"/>
  </si>
  <si>
    <t>人 =</t>
    <rPh sb="0" eb="1">
      <t>ニン</t>
    </rPh>
    <phoneticPr fontId="3"/>
  </si>
  <si>
    <t>※自動計算されます。必ず申込書記載した人数と、表示された人数の総数と一致するか確認ください。</t>
    <rPh sb="1" eb="3">
      <t>ジドウ</t>
    </rPh>
    <rPh sb="3" eb="5">
      <t>ケイサン</t>
    </rPh>
    <rPh sb="10" eb="11">
      <t>カナラ</t>
    </rPh>
    <rPh sb="12" eb="15">
      <t>モウシコミショ</t>
    </rPh>
    <rPh sb="15" eb="17">
      <t>キサイ</t>
    </rPh>
    <rPh sb="19" eb="21">
      <t>ニンズウ</t>
    </rPh>
    <rPh sb="23" eb="25">
      <t>ヒョウジ</t>
    </rPh>
    <rPh sb="28" eb="30">
      <t>ニンズウ</t>
    </rPh>
    <rPh sb="31" eb="33">
      <t>ソウスウ</t>
    </rPh>
    <rPh sb="34" eb="36">
      <t>イッチ</t>
    </rPh>
    <rPh sb="39" eb="41">
      <t>カクニン</t>
    </rPh>
    <phoneticPr fontId="3"/>
  </si>
  <si>
    <r>
      <t>円</t>
    </r>
    <r>
      <rPr>
        <sz val="11"/>
        <color indexed="8"/>
        <rFont val="ＭＳ Ｐゴシック"/>
        <family val="3"/>
        <charset val="128"/>
      </rPr>
      <t>（※2枚目のみの合計金額です）</t>
    </r>
    <rPh sb="0" eb="1">
      <t>エン</t>
    </rPh>
    <rPh sb="4" eb="6">
      <t>マイメ</t>
    </rPh>
    <rPh sb="9" eb="11">
      <t>ゴウケイ</t>
    </rPh>
    <rPh sb="11" eb="13">
      <t>キンガク</t>
    </rPh>
    <phoneticPr fontId="3"/>
  </si>
  <si>
    <r>
      <t>円</t>
    </r>
    <r>
      <rPr>
        <sz val="11"/>
        <color indexed="8"/>
        <rFont val="ＭＳ Ｐゴシック"/>
        <family val="3"/>
        <charset val="128"/>
      </rPr>
      <t>（※3枚目のみの合計金額です）</t>
    </r>
    <rPh sb="0" eb="1">
      <t>エン</t>
    </rPh>
    <rPh sb="4" eb="6">
      <t>マイメ</t>
    </rPh>
    <rPh sb="9" eb="11">
      <t>ゴウケイ</t>
    </rPh>
    <rPh sb="11" eb="13">
      <t>キンガク</t>
    </rPh>
    <phoneticPr fontId="3"/>
  </si>
  <si>
    <r>
      <t>円</t>
    </r>
    <r>
      <rPr>
        <sz val="9"/>
        <color theme="1"/>
        <rFont val="ＭＳ Ｐゴシック"/>
        <family val="3"/>
        <charset val="128"/>
        <scheme val="minor"/>
      </rPr>
      <t>（申込書の1～3枚目までの合計金額です）</t>
    </r>
    <rPh sb="0" eb="1">
      <t>エン</t>
    </rPh>
    <rPh sb="2" eb="5">
      <t>モウシコミショ</t>
    </rPh>
    <rPh sb="9" eb="11">
      <t>マイメ</t>
    </rPh>
    <rPh sb="14" eb="16">
      <t>ゴウケイ</t>
    </rPh>
    <rPh sb="16" eb="18">
      <t>キンガク</t>
    </rPh>
    <phoneticPr fontId="3"/>
  </si>
  <si>
    <t>②　男女別、学年別に実力の上位順に記入して下さい</t>
    <rPh sb="10" eb="12">
      <t>ジツリョク</t>
    </rPh>
    <rPh sb="13" eb="15">
      <t>ジョウイ</t>
    </rPh>
    <rPh sb="15" eb="16">
      <t>ジュン</t>
    </rPh>
    <phoneticPr fontId="3"/>
  </si>
  <si>
    <t>①　参加数は制限無しとします</t>
    <rPh sb="2" eb="4">
      <t>サンカ</t>
    </rPh>
    <rPh sb="4" eb="5">
      <t>スウ</t>
    </rPh>
    <rPh sb="6" eb="9">
      <t>セイゲンナ</t>
    </rPh>
    <phoneticPr fontId="3"/>
  </si>
  <si>
    <t>○</t>
    <phoneticPr fontId="3"/>
  </si>
  <si>
    <t>町内
居住</t>
    <rPh sb="0" eb="2">
      <t>チョウナイ</t>
    </rPh>
    <rPh sb="3" eb="5">
      <t>キョジュウ</t>
    </rPh>
    <phoneticPr fontId="3"/>
  </si>
  <si>
    <t>監督
コーチ</t>
    <rPh sb="0" eb="2">
      <t>カントク</t>
    </rPh>
    <phoneticPr fontId="3"/>
  </si>
  <si>
    <t>1：</t>
    <phoneticPr fontId="3"/>
  </si>
  <si>
    <t>2：</t>
    <phoneticPr fontId="3"/>
  </si>
  <si>
    <t>特記すべき成績（長与町主催ジュニア大会を除く）があればご記入ください（氏名・大会名・成績結果）</t>
    <rPh sb="0" eb="2">
      <t>トッキ</t>
    </rPh>
    <rPh sb="5" eb="7">
      <t>セイセキ</t>
    </rPh>
    <rPh sb="8" eb="11">
      <t>ナガヨチョウ</t>
    </rPh>
    <rPh sb="11" eb="13">
      <t>シュサイ</t>
    </rPh>
    <rPh sb="17" eb="19">
      <t>タイカイ</t>
    </rPh>
    <rPh sb="20" eb="21">
      <t>ノゾ</t>
    </rPh>
    <rPh sb="28" eb="30">
      <t>キニュウ</t>
    </rPh>
    <rPh sb="35" eb="37">
      <t>シメイ</t>
    </rPh>
    <rPh sb="38" eb="40">
      <t>タイカイ</t>
    </rPh>
    <rPh sb="40" eb="41">
      <t>メイ</t>
    </rPh>
    <rPh sb="42" eb="44">
      <t>セイセキ</t>
    </rPh>
    <rPh sb="44" eb="46">
      <t>ケッカ</t>
    </rPh>
    <phoneticPr fontId="3"/>
  </si>
  <si>
    <t>④　監督・コーチは1名ずつ、計2名まで会場へ入場できます。下記欄記入の方のみ入場可となります。</t>
    <rPh sb="2" eb="4">
      <t>カントク</t>
    </rPh>
    <rPh sb="10" eb="11">
      <t>メイ</t>
    </rPh>
    <rPh sb="14" eb="15">
      <t>ケイ</t>
    </rPh>
    <rPh sb="16" eb="17">
      <t>メイ</t>
    </rPh>
    <rPh sb="19" eb="21">
      <t>カイジョウ</t>
    </rPh>
    <rPh sb="22" eb="24">
      <t>ニュウジョウ</t>
    </rPh>
    <rPh sb="29" eb="31">
      <t>カキ</t>
    </rPh>
    <rPh sb="31" eb="32">
      <t>ラン</t>
    </rPh>
    <rPh sb="32" eb="34">
      <t>キニュウ</t>
    </rPh>
    <rPh sb="35" eb="36">
      <t>カタ</t>
    </rPh>
    <rPh sb="38" eb="40">
      <t>ニュウジョウ</t>
    </rPh>
    <rPh sb="40" eb="41">
      <t>カ</t>
    </rPh>
    <phoneticPr fontId="3"/>
  </si>
  <si>
    <t>申込期限　　令和4年　8月19日（金）必着</t>
    <rPh sb="0" eb="2">
      <t>モウシコミ</t>
    </rPh>
    <rPh sb="2" eb="4">
      <t>キゲン</t>
    </rPh>
    <rPh sb="6" eb="8">
      <t>レイワ</t>
    </rPh>
    <rPh sb="9" eb="10">
      <t>ネン</t>
    </rPh>
    <rPh sb="12" eb="13">
      <t>ガツ</t>
    </rPh>
    <rPh sb="15" eb="16">
      <t>ニチ</t>
    </rPh>
    <rPh sb="17" eb="18">
      <t>キン</t>
    </rPh>
    <rPh sb="19" eb="21">
      <t>ヒッチャク</t>
    </rPh>
    <phoneticPr fontId="3"/>
  </si>
  <si>
    <t>③　長与町居住者は氏名の前に必ず○印をつけて下さい。</t>
    <rPh sb="2" eb="4">
      <t>ナガヨ</t>
    </rPh>
    <rPh sb="4" eb="5">
      <t>チョウ</t>
    </rPh>
    <rPh sb="5" eb="8">
      <t>キョジュウシャ</t>
    </rPh>
    <rPh sb="9" eb="11">
      <t>シメイ</t>
    </rPh>
    <rPh sb="12" eb="13">
      <t>マエ</t>
    </rPh>
    <rPh sb="14" eb="15">
      <t>カナラ</t>
    </rPh>
    <rPh sb="17" eb="18">
      <t>シルシ</t>
    </rPh>
    <rPh sb="22" eb="23">
      <t>クダ</t>
    </rPh>
    <phoneticPr fontId="3"/>
  </si>
  <si>
    <t>③　長与町居住者は氏名の前に必ず○印をつけて下さい</t>
    <rPh sb="2" eb="4">
      <t>ナガヨ</t>
    </rPh>
    <rPh sb="4" eb="5">
      <t>チョウ</t>
    </rPh>
    <rPh sb="5" eb="8">
      <t>キョジュウシャ</t>
    </rPh>
    <rPh sb="9" eb="11">
      <t>シメイ</t>
    </rPh>
    <rPh sb="12" eb="13">
      <t>マエ</t>
    </rPh>
    <rPh sb="14" eb="15">
      <t>カナラ</t>
    </rPh>
    <rPh sb="17" eb="18">
      <t>シルシ</t>
    </rPh>
    <rPh sb="22" eb="23">
      <t>クダ</t>
    </rPh>
    <phoneticPr fontId="3"/>
  </si>
  <si>
    <t>第77回　長与町ジュニアバドミントン大会申込書　　（夏季小学生用）</t>
    <rPh sb="0" eb="1">
      <t>ダイ</t>
    </rPh>
    <rPh sb="3" eb="4">
      <t>カイ</t>
    </rPh>
    <rPh sb="5" eb="7">
      <t>ナガヨ</t>
    </rPh>
    <rPh sb="7" eb="8">
      <t>チョウ</t>
    </rPh>
    <rPh sb="18" eb="20">
      <t>タイカイ</t>
    </rPh>
    <rPh sb="20" eb="22">
      <t>モウシコミ</t>
    </rPh>
    <rPh sb="22" eb="23">
      <t>ショ</t>
    </rPh>
    <rPh sb="26" eb="28">
      <t>カキ</t>
    </rPh>
    <rPh sb="28" eb="31">
      <t>ショウガクセイ</t>
    </rPh>
    <rPh sb="31" eb="32">
      <t>ヨウ</t>
    </rPh>
    <phoneticPr fontId="3"/>
  </si>
  <si>
    <t>第77回　長与町ジュニアバドミントン大会申込書　　（夏季小学生用）　2枚目</t>
    <rPh sb="0" eb="1">
      <t>ダイ</t>
    </rPh>
    <rPh sb="3" eb="4">
      <t>カイ</t>
    </rPh>
    <rPh sb="5" eb="7">
      <t>ナガヨ</t>
    </rPh>
    <rPh sb="7" eb="8">
      <t>チョウ</t>
    </rPh>
    <rPh sb="18" eb="20">
      <t>タイカイ</t>
    </rPh>
    <rPh sb="20" eb="22">
      <t>モウシコミ</t>
    </rPh>
    <rPh sb="22" eb="23">
      <t>ショ</t>
    </rPh>
    <rPh sb="26" eb="28">
      <t>カキ</t>
    </rPh>
    <rPh sb="28" eb="31">
      <t>ショウガクセイ</t>
    </rPh>
    <rPh sb="31" eb="32">
      <t>ヨウ</t>
    </rPh>
    <rPh sb="35" eb="37">
      <t>マイメ</t>
    </rPh>
    <phoneticPr fontId="3"/>
  </si>
  <si>
    <t>第77回　長与町ジュニアバドミントン大会申込書　　（夏季小学生用）　3枚目</t>
    <rPh sb="0" eb="1">
      <t>ダイ</t>
    </rPh>
    <rPh sb="3" eb="4">
      <t>カイ</t>
    </rPh>
    <rPh sb="5" eb="7">
      <t>ナガヨ</t>
    </rPh>
    <rPh sb="7" eb="8">
      <t>チョウ</t>
    </rPh>
    <rPh sb="18" eb="20">
      <t>タイカイ</t>
    </rPh>
    <rPh sb="20" eb="22">
      <t>モウシコミ</t>
    </rPh>
    <rPh sb="22" eb="23">
      <t>ショ</t>
    </rPh>
    <rPh sb="26" eb="28">
      <t>カキ</t>
    </rPh>
    <rPh sb="28" eb="31">
      <t>ショウガクセイ</t>
    </rPh>
    <rPh sb="31" eb="32">
      <t>ヨウ</t>
    </rPh>
    <rPh sb="35" eb="37">
      <t>マイメ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</si>
</sst>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indent="1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0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6" fillId="0" borderId="0" xfId="0" applyFo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4" fillId="0" borderId="9" xfId="0" applyFont="1" applyBorder="1" applyProtection="1">
      <alignment vertical="center"/>
    </xf>
    <xf numFmtId="0" fontId="4" fillId="0" borderId="10" xfId="0" applyFont="1" applyBorder="1" applyProtection="1">
      <alignment vertical="center"/>
    </xf>
    <xf numFmtId="0" fontId="4" fillId="0" borderId="11" xfId="0" applyFont="1" applyBorder="1" applyAlignment="1" applyProtection="1">
      <alignment horizontal="left" vertical="center"/>
    </xf>
    <xf numFmtId="0" fontId="4" fillId="0" borderId="12" xfId="0" applyFont="1" applyBorder="1" applyProtection="1">
      <alignment vertical="center"/>
    </xf>
    <xf numFmtId="0" fontId="4" fillId="0" borderId="13" xfId="0" applyFont="1" applyBorder="1" applyProtection="1">
      <alignment vertical="center"/>
    </xf>
    <xf numFmtId="0" fontId="4" fillId="0" borderId="14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indent="1"/>
    </xf>
    <xf numFmtId="0" fontId="5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Protection="1">
      <alignment vertical="center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 vertical="center" indent="1"/>
    </xf>
    <xf numFmtId="0" fontId="12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vertical="center"/>
    </xf>
    <xf numFmtId="0" fontId="13" fillId="0" borderId="15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Protection="1">
      <alignment vertical="center"/>
    </xf>
    <xf numFmtId="0" fontId="11" fillId="0" borderId="12" xfId="0" applyFont="1" applyBorder="1" applyProtection="1">
      <alignment vertical="center"/>
    </xf>
    <xf numFmtId="0" fontId="11" fillId="0" borderId="0" xfId="0" applyFont="1" applyBorder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Protection="1">
      <alignment vertical="center"/>
    </xf>
    <xf numFmtId="0" fontId="11" fillId="0" borderId="13" xfId="0" applyFont="1" applyBorder="1" applyProtection="1">
      <alignment vertical="center"/>
    </xf>
    <xf numFmtId="0" fontId="12" fillId="0" borderId="7" xfId="0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12" fillId="0" borderId="0" xfId="0" applyFont="1" applyBorder="1" applyProtection="1">
      <alignment vertical="center"/>
      <protection locked="0"/>
    </xf>
    <xf numFmtId="0" fontId="11" fillId="0" borderId="0" xfId="0" applyFont="1" applyBorder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13" fillId="0" borderId="0" xfId="0" applyFont="1" applyAlignment="1" applyProtection="1">
      <alignment horizontal="left" vertical="center"/>
    </xf>
    <xf numFmtId="0" fontId="11" fillId="0" borderId="33" xfId="0" applyFont="1" applyBorder="1" applyAlignment="1" applyProtection="1">
      <alignment horizontal="center" vertical="center"/>
    </xf>
    <xf numFmtId="0" fontId="11" fillId="0" borderId="34" xfId="0" applyFont="1" applyBorder="1" applyAlignment="1" applyProtection="1">
      <alignment horizontal="center" vertical="center"/>
    </xf>
    <xf numFmtId="0" fontId="8" fillId="0" borderId="35" xfId="0" applyFont="1" applyBorder="1" applyAlignment="1" applyProtection="1">
      <alignment horizontal="center" vertical="center" wrapText="1"/>
    </xf>
    <xf numFmtId="0" fontId="11" fillId="0" borderId="36" xfId="0" applyFont="1" applyBorder="1" applyAlignment="1" applyProtection="1">
      <alignment vertical="center"/>
    </xf>
    <xf numFmtId="0" fontId="11" fillId="0" borderId="37" xfId="0" applyFont="1" applyBorder="1" applyAlignment="1" applyProtection="1">
      <alignment horizontal="left" vertical="center"/>
    </xf>
    <xf numFmtId="49" fontId="12" fillId="2" borderId="45" xfId="0" applyNumberFormat="1" applyFont="1" applyFill="1" applyBorder="1" applyAlignment="1" applyProtection="1">
      <alignment horizontal="left" vertical="center"/>
      <protection locked="0"/>
    </xf>
    <xf numFmtId="49" fontId="12" fillId="2" borderId="30" xfId="0" applyNumberFormat="1" applyFont="1" applyFill="1" applyBorder="1" applyAlignment="1" applyProtection="1">
      <alignment horizontal="left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176" fontId="11" fillId="0" borderId="0" xfId="0" applyNumberFormat="1" applyFont="1" applyAlignment="1" applyProtection="1">
      <alignment horizontal="right" vertical="center"/>
    </xf>
    <xf numFmtId="0" fontId="11" fillId="0" borderId="0" xfId="0" applyFont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49" fontId="5" fillId="2" borderId="7" xfId="0" applyNumberFormat="1" applyFont="1" applyFill="1" applyBorder="1" applyAlignment="1" applyProtection="1">
      <alignment horizontal="left" vertical="center"/>
      <protection locked="0"/>
    </xf>
    <xf numFmtId="49" fontId="12" fillId="2" borderId="7" xfId="0" applyNumberFormat="1" applyFont="1" applyFill="1" applyBorder="1" applyAlignment="1" applyProtection="1">
      <alignment horizontal="left" vertical="center"/>
      <protection locked="0"/>
    </xf>
    <xf numFmtId="49" fontId="5" fillId="2" borderId="45" xfId="0" applyNumberFormat="1" applyFont="1" applyFill="1" applyBorder="1" applyAlignment="1" applyProtection="1">
      <alignment horizontal="left" vertical="center"/>
      <protection locked="0"/>
    </xf>
    <xf numFmtId="49" fontId="12" fillId="2" borderId="45" xfId="0" applyNumberFormat="1" applyFont="1" applyFill="1" applyBorder="1" applyAlignment="1" applyProtection="1">
      <alignment horizontal="left" vertical="center"/>
      <protection locked="0"/>
    </xf>
    <xf numFmtId="49" fontId="12" fillId="2" borderId="47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11" fillId="0" borderId="36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vertical="center" shrinkToFit="1"/>
      <protection locked="0"/>
    </xf>
    <xf numFmtId="0" fontId="11" fillId="0" borderId="9" xfId="0" applyFont="1" applyBorder="1" applyAlignment="1" applyProtection="1">
      <alignment horizontal="justify" vertical="center" shrinkToFi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49" fontId="4" fillId="0" borderId="40" xfId="0" applyNumberFormat="1" applyFont="1" applyBorder="1" applyAlignment="1" applyProtection="1">
      <alignment horizontal="center" vertical="center" wrapText="1"/>
    </xf>
    <xf numFmtId="49" fontId="4" fillId="0" borderId="44" xfId="0" applyNumberFormat="1" applyFont="1" applyBorder="1" applyAlignment="1" applyProtection="1">
      <alignment horizontal="center" vertical="center"/>
    </xf>
    <xf numFmtId="49" fontId="5" fillId="0" borderId="41" xfId="0" applyNumberFormat="1" applyFont="1" applyBorder="1" applyAlignment="1" applyProtection="1">
      <alignment horizontal="left" vertical="center"/>
      <protection locked="0"/>
    </xf>
    <xf numFmtId="49" fontId="12" fillId="0" borderId="42" xfId="0" applyNumberFormat="1" applyFont="1" applyBorder="1" applyAlignment="1" applyProtection="1">
      <alignment horizontal="left" vertical="center"/>
      <protection locked="0"/>
    </xf>
    <xf numFmtId="49" fontId="12" fillId="0" borderId="43" xfId="0" applyNumberFormat="1" applyFont="1" applyBorder="1" applyAlignment="1" applyProtection="1">
      <alignment horizontal="left" vertical="center"/>
      <protection locked="0"/>
    </xf>
    <xf numFmtId="49" fontId="5" fillId="2" borderId="46" xfId="0" applyNumberFormat="1" applyFont="1" applyFill="1" applyBorder="1" applyAlignment="1" applyProtection="1">
      <alignment horizontal="center" vertical="center"/>
      <protection locked="0"/>
    </xf>
    <xf numFmtId="49" fontId="12" fillId="2" borderId="29" xfId="0" applyNumberFormat="1" applyFont="1" applyFill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</xf>
    <xf numFmtId="0" fontId="11" fillId="0" borderId="39" xfId="0" applyFont="1" applyBorder="1" applyAlignment="1" applyProtection="1">
      <alignment horizontal="center" vertical="center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49" fontId="5" fillId="0" borderId="31" xfId="0" applyNumberFormat="1" applyFont="1" applyBorder="1" applyAlignment="1" applyProtection="1">
      <alignment horizontal="left" vertical="center"/>
      <protection locked="0"/>
    </xf>
    <xf numFmtId="49" fontId="12" fillId="0" borderId="10" xfId="0" applyNumberFormat="1" applyFont="1" applyBorder="1" applyAlignment="1" applyProtection="1">
      <alignment horizontal="left" vertical="center"/>
      <protection locked="0"/>
    </xf>
    <xf numFmtId="49" fontId="12" fillId="0" borderId="13" xfId="0" applyNumberFormat="1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 shrinkToFit="1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left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176" fontId="4" fillId="0" borderId="0" xfId="0" applyNumberFormat="1" applyFont="1" applyAlignment="1" applyProtection="1">
      <alignment horizontal="right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left" vertical="center" shrinkToFit="1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1"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</dxfs>
  <tableStyles count="0" defaultTableStyle="TableStyleMedium2" defaultPivotStyle="PivotStyleLight16"/>
  <colors>
    <mruColors>
      <color rgb="FFFAF0F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showGridLines="0" tabSelected="1" zoomScaleNormal="100" workbookViewId="0">
      <selection activeCell="A2" sqref="A2"/>
    </sheetView>
  </sheetViews>
  <sheetFormatPr defaultColWidth="0" defaultRowHeight="14.25" zeroHeight="1" x14ac:dyDescent="0.15"/>
  <cols>
    <col min="1" max="1" width="8.75" style="45" customWidth="1"/>
    <col min="2" max="3" width="7.5" style="44" customWidth="1"/>
    <col min="4" max="4" width="4.375" style="45" customWidth="1"/>
    <col min="5" max="6" width="7.5" style="45" customWidth="1"/>
    <col min="7" max="7" width="7.5" style="44" customWidth="1"/>
    <col min="8" max="8" width="2.5" style="44" bestFit="1" customWidth="1"/>
    <col min="9" max="11" width="7.5" style="44" customWidth="1"/>
    <col min="12" max="12" width="2.5" style="44" bestFit="1" customWidth="1"/>
    <col min="13" max="14" width="7.5" style="44" customWidth="1"/>
    <col min="15" max="15" width="0.75" style="44" customWidth="1"/>
    <col min="16" max="16384" width="9" style="46" hidden="1"/>
  </cols>
  <sheetData>
    <row r="1" spans="1:21" s="42" customFormat="1" ht="22.5" customHeight="1" x14ac:dyDescent="0.15">
      <c r="A1" s="94" t="s">
        <v>36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21" ht="22.5" customHeight="1" x14ac:dyDescent="0.15">
      <c r="A2" s="20" t="s">
        <v>33</v>
      </c>
    </row>
    <row r="3" spans="1:21" ht="22.5" customHeight="1" x14ac:dyDescent="0.15">
      <c r="A3" s="47"/>
      <c r="B3" s="46"/>
      <c r="C3" s="46"/>
      <c r="D3" s="48"/>
      <c r="E3" s="48"/>
      <c r="F3" s="48"/>
      <c r="G3" s="46"/>
      <c r="H3" s="46"/>
      <c r="I3" s="49" t="s">
        <v>0</v>
      </c>
      <c r="J3" s="46"/>
      <c r="K3" s="97"/>
      <c r="L3" s="97"/>
      <c r="M3" s="97"/>
      <c r="N3" s="97"/>
      <c r="O3" s="97"/>
    </row>
    <row r="4" spans="1:21" ht="22.5" customHeight="1" x14ac:dyDescent="0.15">
      <c r="A4" s="46"/>
      <c r="B4" s="46"/>
      <c r="C4" s="46"/>
      <c r="D4" s="48"/>
      <c r="E4" s="48"/>
      <c r="F4" s="48"/>
      <c r="G4" s="46"/>
      <c r="H4" s="46"/>
      <c r="I4" s="49" t="s">
        <v>1</v>
      </c>
      <c r="J4" s="46"/>
      <c r="K4" s="98"/>
      <c r="L4" s="98"/>
      <c r="M4" s="98"/>
      <c r="N4" s="98"/>
      <c r="O4" s="98"/>
    </row>
    <row r="5" spans="1:21" ht="22.5" customHeight="1" x14ac:dyDescent="0.15">
      <c r="A5" s="20" t="s">
        <v>25</v>
      </c>
      <c r="B5" s="46"/>
      <c r="C5" s="46"/>
      <c r="D5" s="48"/>
      <c r="E5" s="48"/>
      <c r="F5" s="48"/>
      <c r="G5" s="46"/>
      <c r="H5" s="46"/>
      <c r="I5" s="49" t="s">
        <v>2</v>
      </c>
      <c r="J5" s="46"/>
      <c r="K5" s="98"/>
      <c r="L5" s="98"/>
      <c r="M5" s="98"/>
      <c r="N5" s="98"/>
      <c r="O5" s="98"/>
    </row>
    <row r="6" spans="1:21" ht="22.5" customHeight="1" x14ac:dyDescent="0.15">
      <c r="A6" s="43" t="s">
        <v>24</v>
      </c>
      <c r="B6" s="46"/>
      <c r="C6" s="46"/>
      <c r="D6" s="48"/>
      <c r="E6" s="48"/>
      <c r="F6" s="48"/>
      <c r="G6" s="46"/>
      <c r="H6" s="46"/>
      <c r="I6" s="49" t="s">
        <v>4</v>
      </c>
      <c r="J6" s="46"/>
      <c r="K6" s="98"/>
      <c r="L6" s="98"/>
      <c r="M6" s="98"/>
      <c r="N6" s="98"/>
      <c r="O6" s="98"/>
    </row>
    <row r="7" spans="1:21" s="50" customFormat="1" ht="22.5" customHeight="1" x14ac:dyDescent="0.15">
      <c r="A7" s="20" t="s">
        <v>35</v>
      </c>
      <c r="D7" s="51"/>
      <c r="E7" s="51"/>
      <c r="F7" s="51"/>
    </row>
    <row r="8" spans="1:21" s="50" customFormat="1" ht="22.5" customHeight="1" thickBot="1" x14ac:dyDescent="0.2">
      <c r="A8" s="20" t="s">
        <v>32</v>
      </c>
      <c r="D8" s="51"/>
      <c r="E8" s="51"/>
      <c r="F8" s="51"/>
    </row>
    <row r="9" spans="1:21" s="50" customFormat="1" ht="22.5" customHeight="1" x14ac:dyDescent="0.15">
      <c r="A9" s="100" t="s">
        <v>28</v>
      </c>
      <c r="B9" s="102" t="s">
        <v>29</v>
      </c>
      <c r="C9" s="103"/>
      <c r="D9" s="103"/>
      <c r="E9" s="104"/>
      <c r="F9" s="105"/>
      <c r="G9" s="89"/>
      <c r="H9" s="90"/>
      <c r="I9" s="90"/>
      <c r="J9" s="90"/>
      <c r="K9" s="89"/>
      <c r="L9" s="90"/>
      <c r="M9" s="90"/>
      <c r="N9" s="90"/>
      <c r="O9" s="93"/>
    </row>
    <row r="10" spans="1:21" s="50" customFormat="1" ht="22.5" customHeight="1" thickBot="1" x14ac:dyDescent="0.2">
      <c r="A10" s="101"/>
      <c r="B10" s="111" t="s">
        <v>30</v>
      </c>
      <c r="C10" s="112"/>
      <c r="D10" s="112"/>
      <c r="E10" s="113"/>
      <c r="F10" s="106"/>
      <c r="G10" s="91"/>
      <c r="H10" s="92"/>
      <c r="I10" s="92"/>
      <c r="J10" s="92"/>
      <c r="K10" s="78"/>
      <c r="L10" s="78"/>
      <c r="M10" s="78"/>
      <c r="N10" s="78"/>
      <c r="O10" s="79"/>
    </row>
    <row r="11" spans="1:21" ht="27.95" customHeight="1" thickBot="1" x14ac:dyDescent="0.2">
      <c r="A11" s="73" t="s">
        <v>5</v>
      </c>
      <c r="B11" s="74" t="s">
        <v>6</v>
      </c>
      <c r="C11" s="74" t="s">
        <v>7</v>
      </c>
      <c r="D11" s="75" t="s">
        <v>27</v>
      </c>
      <c r="E11" s="96" t="s">
        <v>8</v>
      </c>
      <c r="F11" s="96"/>
      <c r="G11" s="96"/>
      <c r="H11" s="76" t="s">
        <v>9</v>
      </c>
      <c r="I11" s="96" t="s">
        <v>10</v>
      </c>
      <c r="J11" s="96"/>
      <c r="K11" s="96"/>
      <c r="L11" s="77" t="s">
        <v>11</v>
      </c>
      <c r="M11" s="107" t="s">
        <v>12</v>
      </c>
      <c r="N11" s="108"/>
      <c r="O11" s="52"/>
    </row>
    <row r="12" spans="1:21" ht="27.95" customHeight="1" thickTop="1" x14ac:dyDescent="0.15">
      <c r="A12" s="53" t="s">
        <v>13</v>
      </c>
      <c r="B12" s="54"/>
      <c r="C12" s="54"/>
      <c r="D12" s="55"/>
      <c r="E12" s="99"/>
      <c r="F12" s="99"/>
      <c r="G12" s="99"/>
      <c r="H12" s="56" t="s">
        <v>9</v>
      </c>
      <c r="I12" s="99"/>
      <c r="J12" s="99"/>
      <c r="K12" s="99"/>
      <c r="L12" s="57" t="s">
        <v>11</v>
      </c>
      <c r="M12" s="109"/>
      <c r="N12" s="110"/>
      <c r="O12" s="58"/>
      <c r="P12" s="19" t="str">
        <f>IF(E12="","",$K3)</f>
        <v/>
      </c>
      <c r="S12" s="3" t="s">
        <v>26</v>
      </c>
      <c r="T12" s="46">
        <v>6</v>
      </c>
      <c r="U12" s="46" t="s">
        <v>14</v>
      </c>
    </row>
    <row r="13" spans="1:21" ht="27.95" customHeight="1" x14ac:dyDescent="0.15">
      <c r="A13" s="59" t="s">
        <v>13</v>
      </c>
      <c r="B13" s="60"/>
      <c r="C13" s="54"/>
      <c r="D13" s="61"/>
      <c r="E13" s="82"/>
      <c r="F13" s="82"/>
      <c r="G13" s="82"/>
      <c r="H13" s="56" t="s">
        <v>9</v>
      </c>
      <c r="I13" s="82"/>
      <c r="J13" s="82"/>
      <c r="K13" s="82"/>
      <c r="L13" s="57" t="s">
        <v>11</v>
      </c>
      <c r="M13" s="80"/>
      <c r="N13" s="81"/>
      <c r="O13" s="58"/>
      <c r="P13" s="19" t="str">
        <f>IF(E13="","",P12)</f>
        <v/>
      </c>
      <c r="T13" s="46">
        <v>5</v>
      </c>
      <c r="U13" s="46" t="s">
        <v>15</v>
      </c>
    </row>
    <row r="14" spans="1:21" ht="27.95" customHeight="1" x14ac:dyDescent="0.15">
      <c r="A14" s="59" t="s">
        <v>13</v>
      </c>
      <c r="B14" s="60"/>
      <c r="C14" s="54"/>
      <c r="D14" s="61"/>
      <c r="E14" s="82"/>
      <c r="F14" s="82"/>
      <c r="G14" s="82"/>
      <c r="H14" s="56" t="s">
        <v>9</v>
      </c>
      <c r="I14" s="82"/>
      <c r="J14" s="82"/>
      <c r="K14" s="82"/>
      <c r="L14" s="57" t="s">
        <v>11</v>
      </c>
      <c r="M14" s="80"/>
      <c r="N14" s="81"/>
      <c r="O14" s="58"/>
      <c r="P14" s="19" t="str">
        <f t="shared" ref="P14:P24" si="0">IF(E14="","",P13)</f>
        <v/>
      </c>
      <c r="T14" s="46">
        <v>4</v>
      </c>
    </row>
    <row r="15" spans="1:21" ht="27.95" customHeight="1" x14ac:dyDescent="0.15">
      <c r="A15" s="59" t="s">
        <v>13</v>
      </c>
      <c r="B15" s="60"/>
      <c r="C15" s="54"/>
      <c r="D15" s="61"/>
      <c r="E15" s="82"/>
      <c r="F15" s="82"/>
      <c r="G15" s="82"/>
      <c r="H15" s="56" t="s">
        <v>9</v>
      </c>
      <c r="I15" s="82"/>
      <c r="J15" s="82"/>
      <c r="K15" s="82"/>
      <c r="L15" s="57" t="s">
        <v>11</v>
      </c>
      <c r="M15" s="80"/>
      <c r="N15" s="81"/>
      <c r="O15" s="58"/>
      <c r="P15" s="19" t="str">
        <f t="shared" si="0"/>
        <v/>
      </c>
      <c r="T15" s="46">
        <v>3</v>
      </c>
    </row>
    <row r="16" spans="1:21" ht="27.95" customHeight="1" x14ac:dyDescent="0.15">
      <c r="A16" s="59" t="s">
        <v>13</v>
      </c>
      <c r="B16" s="60"/>
      <c r="C16" s="54"/>
      <c r="D16" s="61"/>
      <c r="E16" s="82"/>
      <c r="F16" s="82"/>
      <c r="G16" s="82"/>
      <c r="H16" s="56" t="s">
        <v>9</v>
      </c>
      <c r="I16" s="82"/>
      <c r="J16" s="82"/>
      <c r="K16" s="82"/>
      <c r="L16" s="57" t="s">
        <v>11</v>
      </c>
      <c r="M16" s="80"/>
      <c r="N16" s="81"/>
      <c r="O16" s="58"/>
      <c r="P16" s="19" t="str">
        <f t="shared" si="0"/>
        <v/>
      </c>
      <c r="T16" s="46">
        <v>2</v>
      </c>
    </row>
    <row r="17" spans="1:20" ht="27.95" customHeight="1" x14ac:dyDescent="0.15">
      <c r="A17" s="59" t="s">
        <v>13</v>
      </c>
      <c r="B17" s="60"/>
      <c r="C17" s="54"/>
      <c r="D17" s="61"/>
      <c r="E17" s="82"/>
      <c r="F17" s="82"/>
      <c r="G17" s="82"/>
      <c r="H17" s="56" t="s">
        <v>9</v>
      </c>
      <c r="I17" s="82"/>
      <c r="J17" s="82"/>
      <c r="K17" s="82"/>
      <c r="L17" s="57" t="s">
        <v>11</v>
      </c>
      <c r="M17" s="80"/>
      <c r="N17" s="81"/>
      <c r="O17" s="58"/>
      <c r="P17" s="19" t="str">
        <f t="shared" si="0"/>
        <v/>
      </c>
      <c r="T17" s="46">
        <v>1</v>
      </c>
    </row>
    <row r="18" spans="1:20" ht="27.95" customHeight="1" x14ac:dyDescent="0.15">
      <c r="A18" s="59" t="s">
        <v>13</v>
      </c>
      <c r="B18" s="60"/>
      <c r="C18" s="54"/>
      <c r="D18" s="61"/>
      <c r="E18" s="82"/>
      <c r="F18" s="82"/>
      <c r="G18" s="82"/>
      <c r="H18" s="56" t="s">
        <v>9</v>
      </c>
      <c r="I18" s="82"/>
      <c r="J18" s="82"/>
      <c r="K18" s="82"/>
      <c r="L18" s="57" t="s">
        <v>11</v>
      </c>
      <c r="M18" s="80"/>
      <c r="N18" s="81"/>
      <c r="O18" s="58"/>
      <c r="P18" s="19" t="str">
        <f t="shared" si="0"/>
        <v/>
      </c>
    </row>
    <row r="19" spans="1:20" ht="27.95" customHeight="1" x14ac:dyDescent="0.15">
      <c r="A19" s="59" t="s">
        <v>13</v>
      </c>
      <c r="B19" s="60"/>
      <c r="C19" s="54"/>
      <c r="D19" s="61"/>
      <c r="E19" s="82"/>
      <c r="F19" s="82"/>
      <c r="G19" s="82"/>
      <c r="H19" s="56" t="s">
        <v>9</v>
      </c>
      <c r="I19" s="82"/>
      <c r="J19" s="82"/>
      <c r="K19" s="82"/>
      <c r="L19" s="57" t="s">
        <v>11</v>
      </c>
      <c r="M19" s="80"/>
      <c r="N19" s="81"/>
      <c r="O19" s="58"/>
      <c r="P19" s="19" t="str">
        <f t="shared" si="0"/>
        <v/>
      </c>
    </row>
    <row r="20" spans="1:20" ht="27.95" customHeight="1" x14ac:dyDescent="0.15">
      <c r="A20" s="59" t="s">
        <v>13</v>
      </c>
      <c r="B20" s="60"/>
      <c r="C20" s="54"/>
      <c r="D20" s="61"/>
      <c r="E20" s="82"/>
      <c r="F20" s="82"/>
      <c r="G20" s="82"/>
      <c r="H20" s="56" t="s">
        <v>9</v>
      </c>
      <c r="I20" s="82"/>
      <c r="J20" s="82"/>
      <c r="K20" s="82"/>
      <c r="L20" s="57" t="s">
        <v>11</v>
      </c>
      <c r="M20" s="80"/>
      <c r="N20" s="81"/>
      <c r="O20" s="58"/>
      <c r="P20" s="19"/>
    </row>
    <row r="21" spans="1:20" ht="27.95" customHeight="1" x14ac:dyDescent="0.15">
      <c r="A21" s="59" t="s">
        <v>13</v>
      </c>
      <c r="B21" s="60"/>
      <c r="C21" s="54"/>
      <c r="D21" s="61"/>
      <c r="E21" s="82"/>
      <c r="F21" s="82"/>
      <c r="G21" s="82"/>
      <c r="H21" s="56" t="s">
        <v>9</v>
      </c>
      <c r="I21" s="82"/>
      <c r="J21" s="82"/>
      <c r="K21" s="82"/>
      <c r="L21" s="57" t="s">
        <v>11</v>
      </c>
      <c r="M21" s="80"/>
      <c r="N21" s="81"/>
      <c r="O21" s="58"/>
      <c r="P21" s="19"/>
    </row>
    <row r="22" spans="1:20" ht="27.95" customHeight="1" x14ac:dyDescent="0.15">
      <c r="A22" s="59" t="s">
        <v>13</v>
      </c>
      <c r="B22" s="60"/>
      <c r="C22" s="54"/>
      <c r="D22" s="61"/>
      <c r="E22" s="82"/>
      <c r="F22" s="82"/>
      <c r="G22" s="82"/>
      <c r="H22" s="56" t="s">
        <v>9</v>
      </c>
      <c r="I22" s="82"/>
      <c r="J22" s="82"/>
      <c r="K22" s="82"/>
      <c r="L22" s="57" t="s">
        <v>11</v>
      </c>
      <c r="M22" s="80"/>
      <c r="N22" s="81"/>
      <c r="O22" s="58"/>
      <c r="P22" s="19" t="str">
        <f>IF(E22="","",P19)</f>
        <v/>
      </c>
    </row>
    <row r="23" spans="1:20" ht="27.95" customHeight="1" x14ac:dyDescent="0.15">
      <c r="A23" s="59" t="s">
        <v>13</v>
      </c>
      <c r="B23" s="60"/>
      <c r="C23" s="54"/>
      <c r="D23" s="61"/>
      <c r="E23" s="82"/>
      <c r="F23" s="82"/>
      <c r="G23" s="82"/>
      <c r="H23" s="56" t="s">
        <v>9</v>
      </c>
      <c r="I23" s="82"/>
      <c r="J23" s="82"/>
      <c r="K23" s="82"/>
      <c r="L23" s="57" t="s">
        <v>11</v>
      </c>
      <c r="M23" s="80"/>
      <c r="N23" s="81"/>
      <c r="O23" s="58"/>
      <c r="P23" s="19" t="str">
        <f t="shared" si="0"/>
        <v/>
      </c>
    </row>
    <row r="24" spans="1:20" ht="27.95" customHeight="1" x14ac:dyDescent="0.15">
      <c r="A24" s="59" t="s">
        <v>13</v>
      </c>
      <c r="B24" s="60"/>
      <c r="C24" s="54"/>
      <c r="D24" s="61"/>
      <c r="E24" s="82"/>
      <c r="F24" s="82"/>
      <c r="G24" s="82"/>
      <c r="H24" s="56" t="s">
        <v>9</v>
      </c>
      <c r="I24" s="82"/>
      <c r="J24" s="82"/>
      <c r="K24" s="82"/>
      <c r="L24" s="57" t="s">
        <v>11</v>
      </c>
      <c r="M24" s="80"/>
      <c r="N24" s="81"/>
      <c r="O24" s="58"/>
      <c r="P24" s="19" t="str">
        <f t="shared" si="0"/>
        <v/>
      </c>
    </row>
    <row r="25" spans="1:20" ht="27.95" customHeight="1" thickBot="1" x14ac:dyDescent="0.2">
      <c r="A25" s="62" t="s">
        <v>13</v>
      </c>
      <c r="B25" s="63"/>
      <c r="C25" s="63"/>
      <c r="D25" s="64"/>
      <c r="E25" s="85"/>
      <c r="F25" s="85"/>
      <c r="G25" s="85"/>
      <c r="H25" s="65" t="s">
        <v>9</v>
      </c>
      <c r="I25" s="85"/>
      <c r="J25" s="85"/>
      <c r="K25" s="85"/>
      <c r="L25" s="66" t="s">
        <v>11</v>
      </c>
      <c r="M25" s="87"/>
      <c r="N25" s="88"/>
      <c r="O25" s="58"/>
      <c r="P25" s="19" t="str">
        <f>IF(E25="","",#REF!)</f>
        <v/>
      </c>
    </row>
    <row r="26" spans="1:20" s="50" customFormat="1" ht="20.100000000000001" customHeight="1" x14ac:dyDescent="0.1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8"/>
      <c r="P26" s="69"/>
    </row>
    <row r="27" spans="1:20" ht="20.100000000000001" customHeight="1" x14ac:dyDescent="0.15">
      <c r="A27" s="43" t="s">
        <v>16</v>
      </c>
      <c r="B27" s="46"/>
      <c r="C27" s="46"/>
      <c r="D27" s="48"/>
      <c r="E27" s="48"/>
      <c r="F27" s="48"/>
      <c r="G27" s="46"/>
      <c r="H27" s="46"/>
      <c r="I27" s="46"/>
      <c r="J27" s="46"/>
      <c r="K27" s="70"/>
      <c r="L27" s="70"/>
      <c r="M27" s="70"/>
      <c r="N27" s="70"/>
      <c r="O27" s="46"/>
    </row>
    <row r="28" spans="1:20" ht="20.100000000000001" customHeight="1" x14ac:dyDescent="0.15">
      <c r="A28" s="20" t="s">
        <v>31</v>
      </c>
      <c r="B28" s="46"/>
      <c r="C28" s="46"/>
      <c r="D28" s="48"/>
      <c r="E28" s="48"/>
      <c r="F28" s="48"/>
      <c r="G28" s="46"/>
      <c r="H28" s="46"/>
      <c r="I28" s="46"/>
      <c r="J28" s="46"/>
      <c r="K28" s="70"/>
      <c r="L28" s="70"/>
      <c r="M28" s="70"/>
      <c r="N28" s="70"/>
      <c r="O28" s="46"/>
    </row>
    <row r="29" spans="1:20" x14ac:dyDescent="0.15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</row>
    <row r="30" spans="1:20" x14ac:dyDescent="0.1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</row>
    <row r="31" spans="1:20" x14ac:dyDescent="0.1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20" x14ac:dyDescent="0.1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1:15" x14ac:dyDescent="0.15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1:15" x14ac:dyDescent="0.15">
      <c r="A34" s="47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46"/>
      <c r="M34" s="46"/>
      <c r="N34" s="46"/>
      <c r="O34" s="46"/>
    </row>
    <row r="35" spans="1:15" x14ac:dyDescent="0.15">
      <c r="A35" s="43" t="s">
        <v>17</v>
      </c>
      <c r="C35" s="83">
        <v>1300</v>
      </c>
      <c r="D35" s="83"/>
      <c r="E35" s="45" t="s">
        <v>18</v>
      </c>
      <c r="F35" s="45">
        <f>COUNTA(E12:G25)+COUNTA('小学生用申込書　追加2枚目'!E9:G26)+COUNTA('小学生用申込書　追加3枚目'!E9:G26)</f>
        <v>0</v>
      </c>
      <c r="G35" s="44" t="s">
        <v>19</v>
      </c>
      <c r="H35" s="84">
        <f>C35*F35</f>
        <v>0</v>
      </c>
      <c r="I35" s="84"/>
      <c r="J35" s="44" t="s">
        <v>23</v>
      </c>
    </row>
    <row r="36" spans="1:15" x14ac:dyDescent="0.15">
      <c r="A36" s="72" t="s">
        <v>20</v>
      </c>
    </row>
    <row r="44" spans="1:15" x14ac:dyDescent="0.15"/>
    <row r="45" spans="1:15" x14ac:dyDescent="0.15"/>
    <row r="46" spans="1:15" x14ac:dyDescent="0.15"/>
    <row r="47" spans="1:15" x14ac:dyDescent="0.15"/>
  </sheetData>
  <mergeCells count="64">
    <mergeCell ref="F9:F10"/>
    <mergeCell ref="M15:N15"/>
    <mergeCell ref="M16:N16"/>
    <mergeCell ref="M17:N17"/>
    <mergeCell ref="M18:N18"/>
    <mergeCell ref="E12:G12"/>
    <mergeCell ref="E14:G14"/>
    <mergeCell ref="E15:G15"/>
    <mergeCell ref="I16:K16"/>
    <mergeCell ref="I14:K14"/>
    <mergeCell ref="I15:K15"/>
    <mergeCell ref="M14:N14"/>
    <mergeCell ref="M11:N11"/>
    <mergeCell ref="M12:N12"/>
    <mergeCell ref="M13:N13"/>
    <mergeCell ref="B10:E10"/>
    <mergeCell ref="M20:N20"/>
    <mergeCell ref="E21:G21"/>
    <mergeCell ref="I21:K21"/>
    <mergeCell ref="M21:N21"/>
    <mergeCell ref="A1:O1"/>
    <mergeCell ref="I11:K11"/>
    <mergeCell ref="E11:G11"/>
    <mergeCell ref="E13:G13"/>
    <mergeCell ref="K3:O3"/>
    <mergeCell ref="K4:O4"/>
    <mergeCell ref="K5:O5"/>
    <mergeCell ref="K6:O6"/>
    <mergeCell ref="I12:K12"/>
    <mergeCell ref="I13:K13"/>
    <mergeCell ref="A9:A10"/>
    <mergeCell ref="B9:E9"/>
    <mergeCell ref="G9:J9"/>
    <mergeCell ref="G10:J10"/>
    <mergeCell ref="K9:O9"/>
    <mergeCell ref="I23:K23"/>
    <mergeCell ref="I24:K24"/>
    <mergeCell ref="E24:G24"/>
    <mergeCell ref="E23:G23"/>
    <mergeCell ref="E16:G16"/>
    <mergeCell ref="E17:G17"/>
    <mergeCell ref="E18:G18"/>
    <mergeCell ref="E19:G19"/>
    <mergeCell ref="E22:G22"/>
    <mergeCell ref="I17:K17"/>
    <mergeCell ref="E20:G20"/>
    <mergeCell ref="I20:K20"/>
    <mergeCell ref="I18:K18"/>
    <mergeCell ref="M24:N24"/>
    <mergeCell ref="I19:K19"/>
    <mergeCell ref="C35:D35"/>
    <mergeCell ref="H35:I35"/>
    <mergeCell ref="E25:G25"/>
    <mergeCell ref="I25:K25"/>
    <mergeCell ref="A33:O33"/>
    <mergeCell ref="A29:O29"/>
    <mergeCell ref="A30:O30"/>
    <mergeCell ref="A31:O31"/>
    <mergeCell ref="A32:O32"/>
    <mergeCell ref="M25:N25"/>
    <mergeCell ref="M19:N19"/>
    <mergeCell ref="M22:N22"/>
    <mergeCell ref="M23:N23"/>
    <mergeCell ref="I22:K22"/>
  </mergeCells>
  <phoneticPr fontId="3"/>
  <conditionalFormatting sqref="K3:O3 B12:C19 E12:G19 I12:K19 M12:N19 M22:N25 I22:K25 E22:G25 B22:C25">
    <cfRule type="cellIs" dxfId="10" priority="9" operator="equal">
      <formula>""</formula>
    </cfRule>
  </conditionalFormatting>
  <conditionalFormatting sqref="K4:O4">
    <cfRule type="cellIs" dxfId="9" priority="8" operator="equal">
      <formula>""</formula>
    </cfRule>
  </conditionalFormatting>
  <conditionalFormatting sqref="K5:O6">
    <cfRule type="cellIs" dxfId="8" priority="7" operator="equal">
      <formula>""</formula>
    </cfRule>
  </conditionalFormatting>
  <conditionalFormatting sqref="B20:C21 E20:G21 I20:K21 M20:N21">
    <cfRule type="cellIs" dxfId="7" priority="1" operator="equal">
      <formula>""</formula>
    </cfRule>
  </conditionalFormatting>
  <dataValidations count="3">
    <dataValidation type="list" allowBlank="1" showInputMessage="1" showErrorMessage="1" sqref="D12:D25" xr:uid="{00000000-0002-0000-0000-000000000000}">
      <formula1>$S$12</formula1>
    </dataValidation>
    <dataValidation type="list" allowBlank="1" showInputMessage="1" showErrorMessage="1" sqref="B12:B25" xr:uid="{00000000-0002-0000-0000-000001000000}">
      <formula1>$T$12:$T$17</formula1>
    </dataValidation>
    <dataValidation type="list" allowBlank="1" showInputMessage="1" showErrorMessage="1" sqref="C12:C25" xr:uid="{00000000-0002-0000-0000-000002000000}">
      <formula1>$U$12:$U$13</formula1>
    </dataValidation>
  </dataValidations>
  <pageMargins left="0.39370078740157483" right="0.39370078740157483" top="0.39370078740157483" bottom="0.39370078740157483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8"/>
  <sheetViews>
    <sheetView showGridLines="0" showZeros="0" workbookViewId="0">
      <selection activeCell="A2" sqref="A2"/>
    </sheetView>
  </sheetViews>
  <sheetFormatPr defaultColWidth="0" defaultRowHeight="14.25" zeroHeight="1" x14ac:dyDescent="0.15"/>
  <cols>
    <col min="1" max="1" width="8.75" style="4" customWidth="1"/>
    <col min="2" max="3" width="7.5" style="3" customWidth="1"/>
    <col min="4" max="4" width="4.375" style="4" customWidth="1"/>
    <col min="5" max="6" width="7.5" style="4" customWidth="1"/>
    <col min="7" max="7" width="7.5" style="3" customWidth="1"/>
    <col min="8" max="8" width="2.5" style="3" bestFit="1" customWidth="1"/>
    <col min="9" max="11" width="7.5" style="3" customWidth="1"/>
    <col min="12" max="12" width="2.5" style="3" bestFit="1" customWidth="1"/>
    <col min="13" max="13" width="7.5" style="3" customWidth="1"/>
    <col min="14" max="14" width="9.75" style="3" customWidth="1"/>
    <col min="15" max="15" width="0.375" style="3" customWidth="1"/>
    <col min="16" max="16384" width="9" style="3" hidden="1"/>
  </cols>
  <sheetData>
    <row r="1" spans="1:21" s="1" customFormat="1" ht="22.5" customHeight="1" x14ac:dyDescent="0.15">
      <c r="A1" s="114" t="s">
        <v>37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21" ht="22.5" customHeight="1" x14ac:dyDescent="0.15">
      <c r="A2" s="20" t="str">
        <f>+ジュニア大会・小学生用!A2</f>
        <v>申込期限　　令和4年　8月19日（金）必着</v>
      </c>
      <c r="B2" s="19"/>
      <c r="C2" s="19"/>
      <c r="D2" s="40"/>
      <c r="E2" s="40"/>
      <c r="F2" s="40"/>
      <c r="G2" s="19"/>
      <c r="H2" s="19"/>
      <c r="I2" s="19"/>
      <c r="J2" s="19"/>
      <c r="K2" s="19"/>
      <c r="L2" s="19"/>
      <c r="M2" s="19"/>
      <c r="N2" s="19"/>
      <c r="O2" s="19"/>
    </row>
    <row r="3" spans="1:21" ht="22.5" customHeight="1" x14ac:dyDescent="0.15">
      <c r="A3" s="2"/>
      <c r="D3" s="41"/>
      <c r="E3" s="41"/>
      <c r="F3" s="41"/>
      <c r="I3" s="5" t="s">
        <v>0</v>
      </c>
      <c r="K3" s="116">
        <f>ジュニア大会・小学生用!K3:O3</f>
        <v>0</v>
      </c>
      <c r="L3" s="116"/>
      <c r="M3" s="116"/>
      <c r="N3" s="116"/>
      <c r="O3" s="116"/>
    </row>
    <row r="4" spans="1:21" ht="22.5" customHeight="1" x14ac:dyDescent="0.15">
      <c r="A4" s="3"/>
      <c r="D4" s="41"/>
      <c r="E4" s="41"/>
      <c r="F4" s="41"/>
      <c r="I4" s="5" t="s">
        <v>1</v>
      </c>
      <c r="K4" s="116">
        <f>ジュニア大会・小学生用!K4:O4</f>
        <v>0</v>
      </c>
      <c r="L4" s="116"/>
      <c r="M4" s="116"/>
      <c r="N4" s="116"/>
      <c r="O4" s="116"/>
    </row>
    <row r="5" spans="1:21" ht="22.5" customHeight="1" x14ac:dyDescent="0.15">
      <c r="A5" s="20" t="s">
        <v>25</v>
      </c>
      <c r="D5" s="41"/>
      <c r="E5" s="41"/>
      <c r="F5" s="41"/>
      <c r="I5" s="5" t="s">
        <v>2</v>
      </c>
      <c r="K5" s="116">
        <f>ジュニア大会・小学生用!K5:O5</f>
        <v>0</v>
      </c>
      <c r="L5" s="116"/>
      <c r="M5" s="116"/>
      <c r="N5" s="116"/>
      <c r="O5" s="116"/>
    </row>
    <row r="6" spans="1:21" ht="22.5" customHeight="1" x14ac:dyDescent="0.15">
      <c r="A6" s="2" t="s">
        <v>3</v>
      </c>
      <c r="D6" s="41"/>
      <c r="E6" s="41"/>
      <c r="F6" s="41"/>
      <c r="I6" s="5" t="s">
        <v>4</v>
      </c>
      <c r="K6" s="116">
        <f>ジュニア大会・小学生用!K6:O6</f>
        <v>0</v>
      </c>
      <c r="L6" s="116"/>
      <c r="M6" s="116"/>
      <c r="N6" s="116"/>
      <c r="O6" s="116"/>
    </row>
    <row r="7" spans="1:21" s="6" customFormat="1" ht="22.5" customHeight="1" thickBot="1" x14ac:dyDescent="0.2">
      <c r="A7" s="2" t="s">
        <v>34</v>
      </c>
      <c r="D7" s="7"/>
      <c r="E7" s="7"/>
      <c r="F7" s="7"/>
    </row>
    <row r="8" spans="1:21" ht="27.95" customHeight="1" thickBot="1" x14ac:dyDescent="0.2">
      <c r="A8" s="28" t="s">
        <v>5</v>
      </c>
      <c r="B8" s="32" t="s">
        <v>6</v>
      </c>
      <c r="C8" s="32" t="s">
        <v>7</v>
      </c>
      <c r="D8" s="33" t="s">
        <v>27</v>
      </c>
      <c r="E8" s="115" t="s">
        <v>8</v>
      </c>
      <c r="F8" s="115"/>
      <c r="G8" s="115"/>
      <c r="H8" s="22" t="s">
        <v>9</v>
      </c>
      <c r="I8" s="115" t="s">
        <v>10</v>
      </c>
      <c r="J8" s="115"/>
      <c r="K8" s="115"/>
      <c r="L8" s="25" t="s">
        <v>11</v>
      </c>
      <c r="M8" s="117" t="s">
        <v>12</v>
      </c>
      <c r="N8" s="118"/>
      <c r="O8" s="38"/>
    </row>
    <row r="9" spans="1:21" ht="27.95" customHeight="1" thickTop="1" x14ac:dyDescent="0.15">
      <c r="A9" s="29" t="s">
        <v>13</v>
      </c>
      <c r="B9" s="8"/>
      <c r="C9" s="8"/>
      <c r="D9" s="9"/>
      <c r="E9" s="119"/>
      <c r="F9" s="119"/>
      <c r="G9" s="119"/>
      <c r="H9" s="23" t="s">
        <v>9</v>
      </c>
      <c r="I9" s="119"/>
      <c r="J9" s="119"/>
      <c r="K9" s="119"/>
      <c r="L9" s="26" t="s">
        <v>11</v>
      </c>
      <c r="M9" s="121"/>
      <c r="N9" s="122"/>
      <c r="O9" s="39"/>
      <c r="P9" s="19" t="str">
        <f>IF(E9="","",K3)</f>
        <v/>
      </c>
      <c r="S9" s="3" t="s">
        <v>26</v>
      </c>
      <c r="T9" s="3">
        <v>6</v>
      </c>
      <c r="U9" s="3" t="s">
        <v>14</v>
      </c>
    </row>
    <row r="10" spans="1:21" ht="27.95" customHeight="1" x14ac:dyDescent="0.15">
      <c r="A10" s="30" t="s">
        <v>13</v>
      </c>
      <c r="B10" s="10"/>
      <c r="C10" s="8"/>
      <c r="D10" s="11"/>
      <c r="E10" s="120"/>
      <c r="F10" s="120"/>
      <c r="G10" s="120"/>
      <c r="H10" s="23" t="s">
        <v>9</v>
      </c>
      <c r="I10" s="120"/>
      <c r="J10" s="120"/>
      <c r="K10" s="120"/>
      <c r="L10" s="26" t="s">
        <v>11</v>
      </c>
      <c r="M10" s="129"/>
      <c r="N10" s="130"/>
      <c r="O10" s="39"/>
      <c r="P10" s="19" t="str">
        <f>IF(E10="","",P9)</f>
        <v/>
      </c>
      <c r="T10" s="3">
        <v>5</v>
      </c>
      <c r="U10" s="3" t="s">
        <v>15</v>
      </c>
    </row>
    <row r="11" spans="1:21" ht="27.95" customHeight="1" x14ac:dyDescent="0.15">
      <c r="A11" s="30" t="s">
        <v>13</v>
      </c>
      <c r="B11" s="10"/>
      <c r="C11" s="8"/>
      <c r="D11" s="11"/>
      <c r="E11" s="120"/>
      <c r="F11" s="120"/>
      <c r="G11" s="120"/>
      <c r="H11" s="23" t="s">
        <v>9</v>
      </c>
      <c r="I11" s="120"/>
      <c r="J11" s="120"/>
      <c r="K11" s="120"/>
      <c r="L11" s="26" t="s">
        <v>11</v>
      </c>
      <c r="M11" s="129"/>
      <c r="N11" s="130"/>
      <c r="O11" s="39"/>
      <c r="P11" s="19" t="str">
        <f t="shared" ref="P11:P26" si="0">IF(E11="","",P10)</f>
        <v/>
      </c>
      <c r="T11" s="3">
        <v>4</v>
      </c>
    </row>
    <row r="12" spans="1:21" ht="27.95" customHeight="1" x14ac:dyDescent="0.15">
      <c r="A12" s="30" t="s">
        <v>13</v>
      </c>
      <c r="B12" s="10"/>
      <c r="C12" s="8"/>
      <c r="D12" s="11"/>
      <c r="E12" s="120"/>
      <c r="F12" s="120"/>
      <c r="G12" s="120"/>
      <c r="H12" s="23" t="s">
        <v>9</v>
      </c>
      <c r="I12" s="120"/>
      <c r="J12" s="120"/>
      <c r="K12" s="120"/>
      <c r="L12" s="26" t="s">
        <v>11</v>
      </c>
      <c r="M12" s="129"/>
      <c r="N12" s="130"/>
      <c r="O12" s="39"/>
      <c r="P12" s="19" t="str">
        <f t="shared" si="0"/>
        <v/>
      </c>
      <c r="T12" s="3">
        <v>3</v>
      </c>
    </row>
    <row r="13" spans="1:21" ht="27.95" customHeight="1" x14ac:dyDescent="0.15">
      <c r="A13" s="30" t="s">
        <v>13</v>
      </c>
      <c r="B13" s="10"/>
      <c r="C13" s="8"/>
      <c r="D13" s="11"/>
      <c r="E13" s="120"/>
      <c r="F13" s="120"/>
      <c r="G13" s="120"/>
      <c r="H13" s="23" t="s">
        <v>9</v>
      </c>
      <c r="I13" s="120"/>
      <c r="J13" s="120"/>
      <c r="K13" s="120"/>
      <c r="L13" s="26" t="s">
        <v>11</v>
      </c>
      <c r="M13" s="129"/>
      <c r="N13" s="130"/>
      <c r="O13" s="39"/>
      <c r="P13" s="19" t="str">
        <f t="shared" si="0"/>
        <v/>
      </c>
      <c r="T13" s="3">
        <v>2</v>
      </c>
    </row>
    <row r="14" spans="1:21" ht="27.95" customHeight="1" x14ac:dyDescent="0.15">
      <c r="A14" s="30" t="s">
        <v>13</v>
      </c>
      <c r="B14" s="10"/>
      <c r="C14" s="8"/>
      <c r="D14" s="11"/>
      <c r="E14" s="120"/>
      <c r="F14" s="120"/>
      <c r="G14" s="120"/>
      <c r="H14" s="23" t="s">
        <v>9</v>
      </c>
      <c r="I14" s="120"/>
      <c r="J14" s="120"/>
      <c r="K14" s="120"/>
      <c r="L14" s="26" t="s">
        <v>11</v>
      </c>
      <c r="M14" s="129"/>
      <c r="N14" s="130"/>
      <c r="O14" s="39"/>
      <c r="P14" s="19" t="str">
        <f t="shared" si="0"/>
        <v/>
      </c>
      <c r="T14" s="3">
        <v>1</v>
      </c>
    </row>
    <row r="15" spans="1:21" ht="27.95" customHeight="1" x14ac:dyDescent="0.15">
      <c r="A15" s="30" t="s">
        <v>13</v>
      </c>
      <c r="B15" s="10"/>
      <c r="C15" s="8"/>
      <c r="D15" s="11"/>
      <c r="E15" s="120"/>
      <c r="F15" s="120"/>
      <c r="G15" s="120"/>
      <c r="H15" s="23" t="s">
        <v>9</v>
      </c>
      <c r="I15" s="120"/>
      <c r="J15" s="120"/>
      <c r="K15" s="120"/>
      <c r="L15" s="26" t="s">
        <v>11</v>
      </c>
      <c r="M15" s="129"/>
      <c r="N15" s="130"/>
      <c r="O15" s="39"/>
      <c r="P15" s="19" t="str">
        <f t="shared" si="0"/>
        <v/>
      </c>
    </row>
    <row r="16" spans="1:21" ht="27.95" customHeight="1" x14ac:dyDescent="0.15">
      <c r="A16" s="30" t="s">
        <v>13</v>
      </c>
      <c r="B16" s="10"/>
      <c r="C16" s="8"/>
      <c r="D16" s="11"/>
      <c r="E16" s="120"/>
      <c r="F16" s="120"/>
      <c r="G16" s="120"/>
      <c r="H16" s="23" t="s">
        <v>9</v>
      </c>
      <c r="I16" s="120"/>
      <c r="J16" s="120"/>
      <c r="K16" s="120"/>
      <c r="L16" s="26" t="s">
        <v>11</v>
      </c>
      <c r="M16" s="129"/>
      <c r="N16" s="130"/>
      <c r="O16" s="39"/>
      <c r="P16" s="19" t="str">
        <f t="shared" si="0"/>
        <v/>
      </c>
    </row>
    <row r="17" spans="1:16" ht="27.95" customHeight="1" x14ac:dyDescent="0.15">
      <c r="A17" s="30" t="s">
        <v>13</v>
      </c>
      <c r="B17" s="10"/>
      <c r="C17" s="8"/>
      <c r="D17" s="11"/>
      <c r="E17" s="120"/>
      <c r="F17" s="120"/>
      <c r="G17" s="120"/>
      <c r="H17" s="23" t="s">
        <v>9</v>
      </c>
      <c r="I17" s="120"/>
      <c r="J17" s="120"/>
      <c r="K17" s="120"/>
      <c r="L17" s="26" t="s">
        <v>11</v>
      </c>
      <c r="M17" s="129"/>
      <c r="N17" s="130"/>
      <c r="O17" s="39"/>
      <c r="P17" s="19" t="str">
        <f t="shared" si="0"/>
        <v/>
      </c>
    </row>
    <row r="18" spans="1:16" ht="27.95" customHeight="1" x14ac:dyDescent="0.15">
      <c r="A18" s="30" t="s">
        <v>13</v>
      </c>
      <c r="B18" s="10"/>
      <c r="C18" s="8"/>
      <c r="D18" s="11"/>
      <c r="E18" s="120"/>
      <c r="F18" s="120"/>
      <c r="G18" s="120"/>
      <c r="H18" s="23" t="s">
        <v>9</v>
      </c>
      <c r="I18" s="120"/>
      <c r="J18" s="120"/>
      <c r="K18" s="120"/>
      <c r="L18" s="26" t="s">
        <v>11</v>
      </c>
      <c r="M18" s="129"/>
      <c r="N18" s="130"/>
      <c r="O18" s="39"/>
      <c r="P18" s="19" t="str">
        <f t="shared" si="0"/>
        <v/>
      </c>
    </row>
    <row r="19" spans="1:16" ht="27.95" customHeight="1" x14ac:dyDescent="0.15">
      <c r="A19" s="30" t="s">
        <v>13</v>
      </c>
      <c r="B19" s="10"/>
      <c r="C19" s="8"/>
      <c r="D19" s="11"/>
      <c r="E19" s="120"/>
      <c r="F19" s="120"/>
      <c r="G19" s="120"/>
      <c r="H19" s="23" t="s">
        <v>9</v>
      </c>
      <c r="I19" s="120"/>
      <c r="J19" s="120"/>
      <c r="K19" s="120"/>
      <c r="L19" s="26" t="s">
        <v>11</v>
      </c>
      <c r="M19" s="129"/>
      <c r="N19" s="130"/>
      <c r="O19" s="39"/>
      <c r="P19" s="19" t="str">
        <f t="shared" si="0"/>
        <v/>
      </c>
    </row>
    <row r="20" spans="1:16" ht="27.95" customHeight="1" x14ac:dyDescent="0.15">
      <c r="A20" s="30" t="s">
        <v>13</v>
      </c>
      <c r="B20" s="10"/>
      <c r="C20" s="8"/>
      <c r="D20" s="11"/>
      <c r="E20" s="120"/>
      <c r="F20" s="120"/>
      <c r="G20" s="120"/>
      <c r="H20" s="23" t="s">
        <v>9</v>
      </c>
      <c r="I20" s="120"/>
      <c r="J20" s="120"/>
      <c r="K20" s="120"/>
      <c r="L20" s="26" t="s">
        <v>11</v>
      </c>
      <c r="M20" s="129"/>
      <c r="N20" s="130"/>
      <c r="O20" s="39"/>
      <c r="P20" s="19" t="str">
        <f t="shared" si="0"/>
        <v/>
      </c>
    </row>
    <row r="21" spans="1:16" ht="27.95" customHeight="1" x14ac:dyDescent="0.15">
      <c r="A21" s="30" t="s">
        <v>13</v>
      </c>
      <c r="B21" s="10"/>
      <c r="C21" s="8"/>
      <c r="D21" s="11"/>
      <c r="E21" s="120"/>
      <c r="F21" s="120"/>
      <c r="G21" s="120"/>
      <c r="H21" s="23" t="s">
        <v>9</v>
      </c>
      <c r="I21" s="120"/>
      <c r="J21" s="120"/>
      <c r="K21" s="120"/>
      <c r="L21" s="26" t="s">
        <v>11</v>
      </c>
      <c r="M21" s="129"/>
      <c r="N21" s="130"/>
      <c r="O21" s="39"/>
      <c r="P21" s="19" t="str">
        <f t="shared" si="0"/>
        <v/>
      </c>
    </row>
    <row r="22" spans="1:16" ht="27.95" customHeight="1" x14ac:dyDescent="0.15">
      <c r="A22" s="30" t="s">
        <v>13</v>
      </c>
      <c r="B22" s="10"/>
      <c r="C22" s="8"/>
      <c r="D22" s="11"/>
      <c r="E22" s="120"/>
      <c r="F22" s="120"/>
      <c r="G22" s="120"/>
      <c r="H22" s="23" t="s">
        <v>9</v>
      </c>
      <c r="I22" s="120"/>
      <c r="J22" s="120"/>
      <c r="K22" s="120"/>
      <c r="L22" s="26" t="s">
        <v>11</v>
      </c>
      <c r="M22" s="129"/>
      <c r="N22" s="130"/>
      <c r="O22" s="39"/>
      <c r="P22" s="19" t="str">
        <f t="shared" si="0"/>
        <v/>
      </c>
    </row>
    <row r="23" spans="1:16" ht="27.95" customHeight="1" x14ac:dyDescent="0.15">
      <c r="A23" s="30" t="s">
        <v>13</v>
      </c>
      <c r="B23" s="10"/>
      <c r="C23" s="8"/>
      <c r="D23" s="11"/>
      <c r="E23" s="120"/>
      <c r="F23" s="120"/>
      <c r="G23" s="120"/>
      <c r="H23" s="23" t="s">
        <v>9</v>
      </c>
      <c r="I23" s="120"/>
      <c r="J23" s="120"/>
      <c r="K23" s="120"/>
      <c r="L23" s="26" t="s">
        <v>11</v>
      </c>
      <c r="M23" s="129"/>
      <c r="N23" s="130"/>
      <c r="O23" s="39"/>
      <c r="P23" s="19" t="str">
        <f t="shared" si="0"/>
        <v/>
      </c>
    </row>
    <row r="24" spans="1:16" ht="27.95" customHeight="1" x14ac:dyDescent="0.15">
      <c r="A24" s="30" t="s">
        <v>13</v>
      </c>
      <c r="B24" s="10"/>
      <c r="C24" s="8"/>
      <c r="D24" s="11"/>
      <c r="E24" s="120"/>
      <c r="F24" s="120"/>
      <c r="G24" s="120"/>
      <c r="H24" s="23" t="s">
        <v>9</v>
      </c>
      <c r="I24" s="120"/>
      <c r="J24" s="120"/>
      <c r="K24" s="120"/>
      <c r="L24" s="26" t="s">
        <v>11</v>
      </c>
      <c r="M24" s="129"/>
      <c r="N24" s="130"/>
      <c r="O24" s="39"/>
      <c r="P24" s="19" t="str">
        <f t="shared" si="0"/>
        <v/>
      </c>
    </row>
    <row r="25" spans="1:16" ht="27.95" customHeight="1" x14ac:dyDescent="0.15">
      <c r="A25" s="30" t="s">
        <v>13</v>
      </c>
      <c r="B25" s="10"/>
      <c r="C25" s="8"/>
      <c r="D25" s="11"/>
      <c r="E25" s="120"/>
      <c r="F25" s="120"/>
      <c r="G25" s="120"/>
      <c r="H25" s="23" t="s">
        <v>9</v>
      </c>
      <c r="I25" s="120"/>
      <c r="J25" s="120"/>
      <c r="K25" s="120"/>
      <c r="L25" s="26" t="s">
        <v>11</v>
      </c>
      <c r="M25" s="129"/>
      <c r="N25" s="130"/>
      <c r="O25" s="39"/>
      <c r="P25" s="19" t="str">
        <f t="shared" si="0"/>
        <v/>
      </c>
    </row>
    <row r="26" spans="1:16" ht="27.95" customHeight="1" thickBot="1" x14ac:dyDescent="0.2">
      <c r="A26" s="31" t="s">
        <v>13</v>
      </c>
      <c r="B26" s="12"/>
      <c r="C26" s="12"/>
      <c r="D26" s="13"/>
      <c r="E26" s="128"/>
      <c r="F26" s="128"/>
      <c r="G26" s="128"/>
      <c r="H26" s="24" t="s">
        <v>9</v>
      </c>
      <c r="I26" s="128"/>
      <c r="J26" s="128"/>
      <c r="K26" s="128"/>
      <c r="L26" s="27" t="s">
        <v>11</v>
      </c>
      <c r="M26" s="126"/>
      <c r="N26" s="127"/>
      <c r="O26" s="39"/>
      <c r="P26" s="19" t="str">
        <f t="shared" si="0"/>
        <v/>
      </c>
    </row>
    <row r="27" spans="1:16" s="6" customFormat="1" ht="20.100000000000001" customHeight="1" x14ac:dyDescent="0.1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37"/>
      <c r="P27" s="15"/>
    </row>
    <row r="28" spans="1:16" ht="20.100000000000001" customHeight="1" x14ac:dyDescent="0.15">
      <c r="A28" s="2" t="s">
        <v>16</v>
      </c>
      <c r="D28" s="41"/>
      <c r="E28" s="41"/>
      <c r="F28" s="41"/>
      <c r="K28" s="16"/>
      <c r="L28" s="16"/>
      <c r="M28" s="16"/>
      <c r="N28" s="16"/>
    </row>
    <row r="29" spans="1:16" ht="20.100000000000001" customHeight="1" x14ac:dyDescent="0.15">
      <c r="A29" s="20" t="s">
        <v>31</v>
      </c>
      <c r="D29" s="41"/>
      <c r="E29" s="41"/>
      <c r="F29" s="41"/>
      <c r="K29" s="16"/>
      <c r="L29" s="16"/>
      <c r="M29" s="16"/>
      <c r="N29" s="16"/>
    </row>
    <row r="30" spans="1:16" x14ac:dyDescent="0.15">
      <c r="A30" s="125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</row>
    <row r="31" spans="1:16" x14ac:dyDescent="0.15">
      <c r="A31" s="125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</row>
    <row r="32" spans="1:16" x14ac:dyDescent="0.15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</row>
    <row r="33" spans="1:15" x14ac:dyDescent="0.15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</row>
    <row r="34" spans="1:15" x14ac:dyDescent="0.15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</row>
    <row r="35" spans="1:15" x14ac:dyDescent="0.15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</row>
    <row r="36" spans="1:15" x14ac:dyDescent="0.15">
      <c r="A36" s="2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5" x14ac:dyDescent="0.15">
      <c r="A37" s="20" t="s">
        <v>17</v>
      </c>
      <c r="B37" s="19"/>
      <c r="C37" s="123">
        <v>1300</v>
      </c>
      <c r="D37" s="123"/>
      <c r="E37" s="40" t="s">
        <v>18</v>
      </c>
      <c r="F37" s="40">
        <f>COUNTA(E9:G26)</f>
        <v>0</v>
      </c>
      <c r="G37" s="40" t="s">
        <v>19</v>
      </c>
      <c r="H37" s="124">
        <f>+C37*F37</f>
        <v>0</v>
      </c>
      <c r="I37" s="124"/>
      <c r="J37" s="19" t="s">
        <v>21</v>
      </c>
      <c r="K37" s="21"/>
      <c r="L37" s="19"/>
      <c r="M37" s="19"/>
      <c r="N37" s="19"/>
      <c r="O37" s="19"/>
    </row>
    <row r="38" spans="1:15" hidden="1" x14ac:dyDescent="0.15">
      <c r="A38" s="2"/>
      <c r="D38" s="41"/>
      <c r="E38" s="41"/>
      <c r="F38" s="41"/>
    </row>
  </sheetData>
  <mergeCells count="70">
    <mergeCell ref="M15:N15"/>
    <mergeCell ref="M16:N16"/>
    <mergeCell ref="M23:N23"/>
    <mergeCell ref="M24:N24"/>
    <mergeCell ref="M25:N25"/>
    <mergeCell ref="M19:N19"/>
    <mergeCell ref="M20:N20"/>
    <mergeCell ref="M21:N21"/>
    <mergeCell ref="M22:N22"/>
    <mergeCell ref="M17:N17"/>
    <mergeCell ref="M18:N18"/>
    <mergeCell ref="M10:N10"/>
    <mergeCell ref="M11:N11"/>
    <mergeCell ref="M12:N12"/>
    <mergeCell ref="M13:N13"/>
    <mergeCell ref="M14:N14"/>
    <mergeCell ref="I26:K26"/>
    <mergeCell ref="I23:K23"/>
    <mergeCell ref="E24:G24"/>
    <mergeCell ref="E25:G25"/>
    <mergeCell ref="I19:K19"/>
    <mergeCell ref="I20:K20"/>
    <mergeCell ref="I21:K21"/>
    <mergeCell ref="E26:G26"/>
    <mergeCell ref="I22:K22"/>
    <mergeCell ref="I24:K24"/>
    <mergeCell ref="E17:G17"/>
    <mergeCell ref="E18:G18"/>
    <mergeCell ref="E19:G19"/>
    <mergeCell ref="E20:G20"/>
    <mergeCell ref="I25:K25"/>
    <mergeCell ref="E12:G12"/>
    <mergeCell ref="E13:G13"/>
    <mergeCell ref="E14:G14"/>
    <mergeCell ref="E15:G15"/>
    <mergeCell ref="E16:G16"/>
    <mergeCell ref="M9:N9"/>
    <mergeCell ref="C37:D37"/>
    <mergeCell ref="H37:I37"/>
    <mergeCell ref="E21:G21"/>
    <mergeCell ref="E22:G22"/>
    <mergeCell ref="E23:G23"/>
    <mergeCell ref="A35:O35"/>
    <mergeCell ref="A30:O30"/>
    <mergeCell ref="A31:O31"/>
    <mergeCell ref="A32:O32"/>
    <mergeCell ref="A33:O33"/>
    <mergeCell ref="A34:O34"/>
    <mergeCell ref="M26:N26"/>
    <mergeCell ref="E9:G9"/>
    <mergeCell ref="E10:G10"/>
    <mergeCell ref="E11:G11"/>
    <mergeCell ref="I9:K9"/>
    <mergeCell ref="I18:K18"/>
    <mergeCell ref="I10:K10"/>
    <mergeCell ref="I11:K11"/>
    <mergeCell ref="I12:K12"/>
    <mergeCell ref="I13:K13"/>
    <mergeCell ref="I14:K14"/>
    <mergeCell ref="I17:K17"/>
    <mergeCell ref="I15:K15"/>
    <mergeCell ref="I16:K16"/>
    <mergeCell ref="A1:O1"/>
    <mergeCell ref="I8:K8"/>
    <mergeCell ref="E8:G8"/>
    <mergeCell ref="K5:O5"/>
    <mergeCell ref="K6:O6"/>
    <mergeCell ref="K3:O3"/>
    <mergeCell ref="K4:O4"/>
    <mergeCell ref="M8:N8"/>
  </mergeCells>
  <phoneticPr fontId="3"/>
  <conditionalFormatting sqref="B9:B26">
    <cfRule type="cellIs" dxfId="6" priority="5" operator="equal">
      <formula>""</formula>
    </cfRule>
  </conditionalFormatting>
  <conditionalFormatting sqref="C9:C26">
    <cfRule type="cellIs" dxfId="5" priority="4" operator="equal">
      <formula>""</formula>
    </cfRule>
  </conditionalFormatting>
  <conditionalFormatting sqref="E9:G26">
    <cfRule type="cellIs" dxfId="4" priority="3" operator="equal">
      <formula>""</formula>
    </cfRule>
  </conditionalFormatting>
  <conditionalFormatting sqref="I9:K26">
    <cfRule type="cellIs" dxfId="3" priority="2" operator="equal">
      <formula>""</formula>
    </cfRule>
  </conditionalFormatting>
  <conditionalFormatting sqref="M9:N26">
    <cfRule type="cellIs" dxfId="2" priority="1" operator="equal">
      <formula>""</formula>
    </cfRule>
  </conditionalFormatting>
  <dataValidations count="3">
    <dataValidation type="list" allowBlank="1" showInputMessage="1" showErrorMessage="1" sqref="D9:D26" xr:uid="{00000000-0002-0000-0100-000000000000}">
      <formula1>$S$9</formula1>
    </dataValidation>
    <dataValidation type="list" allowBlank="1" showInputMessage="1" showErrorMessage="1" sqref="B9:B26" xr:uid="{00000000-0002-0000-0100-000001000000}">
      <formula1>$T$9:$T$14</formula1>
    </dataValidation>
    <dataValidation type="list" allowBlank="1" showInputMessage="1" showErrorMessage="1" sqref="C9:C26" xr:uid="{00000000-0002-0000-0100-000002000000}">
      <formula1>$U$9:$U$10</formula1>
    </dataValidation>
  </dataValidations>
  <pageMargins left="0.39370078740157483" right="0.39370078740157483" top="0.39370078740157483" bottom="0.39370078740157483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8"/>
  <sheetViews>
    <sheetView showGridLines="0" showZeros="0" workbookViewId="0">
      <selection activeCell="A3" sqref="A3"/>
    </sheetView>
  </sheetViews>
  <sheetFormatPr defaultColWidth="0" defaultRowHeight="14.25" zeroHeight="1" x14ac:dyDescent="0.15"/>
  <cols>
    <col min="1" max="1" width="8.75" style="18" customWidth="1"/>
    <col min="2" max="3" width="7.5" style="19" customWidth="1"/>
    <col min="4" max="4" width="4.375" style="18" customWidth="1"/>
    <col min="5" max="6" width="7.5" style="18" customWidth="1"/>
    <col min="7" max="7" width="7.5" style="19" customWidth="1"/>
    <col min="8" max="8" width="2.5" style="19" bestFit="1" customWidth="1"/>
    <col min="9" max="11" width="7.5" style="19" customWidth="1"/>
    <col min="12" max="12" width="2.5" style="19" bestFit="1" customWidth="1"/>
    <col min="13" max="13" width="7.5" style="19" customWidth="1"/>
    <col min="14" max="14" width="9.75" style="19" customWidth="1"/>
    <col min="15" max="15" width="0.375" style="19" customWidth="1"/>
    <col min="16" max="16384" width="9" style="3" hidden="1"/>
  </cols>
  <sheetData>
    <row r="1" spans="1:21" s="1" customFormat="1" ht="22.5" customHeight="1" x14ac:dyDescent="0.15">
      <c r="A1" s="114" t="s">
        <v>38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21" ht="22.5" customHeight="1" x14ac:dyDescent="0.15">
      <c r="A2" s="20" t="str">
        <f>+ジュニア大会・小学生用!A2</f>
        <v>申込期限　　令和4年　8月19日（金）必着</v>
      </c>
      <c r="D2" s="40"/>
      <c r="E2" s="40"/>
      <c r="F2" s="40"/>
    </row>
    <row r="3" spans="1:21" ht="22.5" customHeight="1" x14ac:dyDescent="0.15">
      <c r="A3" s="20"/>
      <c r="D3" s="40"/>
      <c r="E3" s="40"/>
      <c r="F3" s="40"/>
      <c r="I3" s="34" t="s">
        <v>0</v>
      </c>
      <c r="K3" s="131">
        <f>ジュニア大会・小学生用!K3:O3</f>
        <v>0</v>
      </c>
      <c r="L3" s="131"/>
      <c r="M3" s="131"/>
      <c r="N3" s="131"/>
      <c r="O3" s="131"/>
    </row>
    <row r="4" spans="1:21" ht="22.5" customHeight="1" x14ac:dyDescent="0.15">
      <c r="A4" s="19"/>
      <c r="D4" s="40"/>
      <c r="E4" s="40"/>
      <c r="F4" s="40"/>
      <c r="I4" s="34" t="s">
        <v>1</v>
      </c>
      <c r="K4" s="131">
        <f>+ジュニア大会・小学生用!K4:O4</f>
        <v>0</v>
      </c>
      <c r="L4" s="131"/>
      <c r="M4" s="131"/>
      <c r="N4" s="131"/>
      <c r="O4" s="131"/>
    </row>
    <row r="5" spans="1:21" ht="22.5" customHeight="1" x14ac:dyDescent="0.15">
      <c r="A5" s="20" t="s">
        <v>25</v>
      </c>
      <c r="D5" s="40"/>
      <c r="E5" s="40"/>
      <c r="F5" s="40"/>
      <c r="I5" s="34" t="s">
        <v>2</v>
      </c>
      <c r="K5" s="131">
        <f>+ジュニア大会・小学生用!K5:O5</f>
        <v>0</v>
      </c>
      <c r="L5" s="131"/>
      <c r="M5" s="131"/>
      <c r="N5" s="131"/>
      <c r="O5" s="131"/>
    </row>
    <row r="6" spans="1:21" ht="22.5" customHeight="1" x14ac:dyDescent="0.15">
      <c r="A6" s="20" t="s">
        <v>3</v>
      </c>
      <c r="D6" s="40"/>
      <c r="E6" s="40"/>
      <c r="F6" s="40"/>
      <c r="I6" s="34" t="s">
        <v>4</v>
      </c>
      <c r="K6" s="131">
        <f>+ジュニア大会・小学生用!K6:O6</f>
        <v>0</v>
      </c>
      <c r="L6" s="131"/>
      <c r="M6" s="131"/>
      <c r="N6" s="131"/>
      <c r="O6" s="131"/>
    </row>
    <row r="7" spans="1:21" s="6" customFormat="1" ht="22.5" customHeight="1" thickBot="1" x14ac:dyDescent="0.2">
      <c r="A7" s="20" t="s">
        <v>34</v>
      </c>
      <c r="B7" s="35"/>
      <c r="C7" s="35"/>
      <c r="D7" s="36"/>
      <c r="E7" s="36"/>
      <c r="F7" s="36"/>
      <c r="G7" s="35"/>
      <c r="H7" s="35"/>
      <c r="I7" s="35"/>
      <c r="J7" s="35"/>
      <c r="K7" s="35"/>
      <c r="L7" s="35"/>
      <c r="M7" s="35"/>
      <c r="N7" s="35"/>
      <c r="O7" s="35"/>
    </row>
    <row r="8" spans="1:21" ht="27.95" customHeight="1" thickBot="1" x14ac:dyDescent="0.2">
      <c r="A8" s="28" t="s">
        <v>5</v>
      </c>
      <c r="B8" s="32" t="s">
        <v>6</v>
      </c>
      <c r="C8" s="32" t="s">
        <v>7</v>
      </c>
      <c r="D8" s="33" t="s">
        <v>27</v>
      </c>
      <c r="E8" s="115" t="s">
        <v>8</v>
      </c>
      <c r="F8" s="115"/>
      <c r="G8" s="115"/>
      <c r="H8" s="22" t="s">
        <v>9</v>
      </c>
      <c r="I8" s="115" t="s">
        <v>10</v>
      </c>
      <c r="J8" s="115"/>
      <c r="K8" s="115"/>
      <c r="L8" s="25" t="s">
        <v>11</v>
      </c>
      <c r="M8" s="117" t="s">
        <v>12</v>
      </c>
      <c r="N8" s="118"/>
      <c r="O8" s="38"/>
    </row>
    <row r="9" spans="1:21" ht="27.95" customHeight="1" thickTop="1" x14ac:dyDescent="0.15">
      <c r="A9" s="29" t="s">
        <v>13</v>
      </c>
      <c r="B9" s="8"/>
      <c r="C9" s="8"/>
      <c r="D9" s="9"/>
      <c r="E9" s="119"/>
      <c r="F9" s="119"/>
      <c r="G9" s="119"/>
      <c r="H9" s="23" t="s">
        <v>9</v>
      </c>
      <c r="I9" s="119"/>
      <c r="J9" s="119"/>
      <c r="K9" s="119"/>
      <c r="L9" s="26" t="s">
        <v>11</v>
      </c>
      <c r="M9" s="121"/>
      <c r="N9" s="122"/>
      <c r="O9" s="39"/>
      <c r="P9" s="19" t="str">
        <f>IF(E9="","",K3)</f>
        <v/>
      </c>
      <c r="S9" s="3" t="s">
        <v>26</v>
      </c>
      <c r="T9" s="3">
        <v>6</v>
      </c>
      <c r="U9" s="3" t="s">
        <v>14</v>
      </c>
    </row>
    <row r="10" spans="1:21" ht="27.95" customHeight="1" x14ac:dyDescent="0.15">
      <c r="A10" s="30" t="s">
        <v>13</v>
      </c>
      <c r="B10" s="10"/>
      <c r="C10" s="8"/>
      <c r="D10" s="11"/>
      <c r="E10" s="120"/>
      <c r="F10" s="120"/>
      <c r="G10" s="120"/>
      <c r="H10" s="23" t="s">
        <v>9</v>
      </c>
      <c r="I10" s="120"/>
      <c r="J10" s="120"/>
      <c r="K10" s="120"/>
      <c r="L10" s="26" t="s">
        <v>11</v>
      </c>
      <c r="M10" s="129"/>
      <c r="N10" s="130"/>
      <c r="O10" s="39"/>
      <c r="P10" s="19" t="str">
        <f>IF(E10="","",P9)</f>
        <v/>
      </c>
      <c r="T10" s="3">
        <v>5</v>
      </c>
      <c r="U10" s="3" t="s">
        <v>15</v>
      </c>
    </row>
    <row r="11" spans="1:21" ht="27.95" customHeight="1" x14ac:dyDescent="0.15">
      <c r="A11" s="30" t="s">
        <v>13</v>
      </c>
      <c r="B11" s="10"/>
      <c r="C11" s="8"/>
      <c r="D11" s="11"/>
      <c r="E11" s="120"/>
      <c r="F11" s="120"/>
      <c r="G11" s="120"/>
      <c r="H11" s="23" t="s">
        <v>9</v>
      </c>
      <c r="I11" s="120"/>
      <c r="J11" s="120"/>
      <c r="K11" s="120"/>
      <c r="L11" s="26" t="s">
        <v>11</v>
      </c>
      <c r="M11" s="129"/>
      <c r="N11" s="130"/>
      <c r="O11" s="39"/>
      <c r="P11" s="19" t="str">
        <f t="shared" ref="P11:P26" si="0">IF(E11="","",P10)</f>
        <v/>
      </c>
      <c r="T11" s="3">
        <v>4</v>
      </c>
    </row>
    <row r="12" spans="1:21" ht="27.95" customHeight="1" x14ac:dyDescent="0.15">
      <c r="A12" s="30" t="s">
        <v>13</v>
      </c>
      <c r="B12" s="10"/>
      <c r="C12" s="8"/>
      <c r="D12" s="11"/>
      <c r="E12" s="120"/>
      <c r="F12" s="120"/>
      <c r="G12" s="120"/>
      <c r="H12" s="23" t="s">
        <v>9</v>
      </c>
      <c r="I12" s="120"/>
      <c r="J12" s="120"/>
      <c r="K12" s="120"/>
      <c r="L12" s="26" t="s">
        <v>11</v>
      </c>
      <c r="M12" s="129"/>
      <c r="N12" s="130"/>
      <c r="O12" s="39"/>
      <c r="P12" s="19" t="str">
        <f t="shared" si="0"/>
        <v/>
      </c>
      <c r="T12" s="3">
        <v>3</v>
      </c>
    </row>
    <row r="13" spans="1:21" ht="27.95" customHeight="1" x14ac:dyDescent="0.15">
      <c r="A13" s="30" t="s">
        <v>13</v>
      </c>
      <c r="B13" s="10"/>
      <c r="C13" s="8"/>
      <c r="D13" s="11"/>
      <c r="E13" s="120"/>
      <c r="F13" s="120"/>
      <c r="G13" s="120"/>
      <c r="H13" s="23" t="s">
        <v>9</v>
      </c>
      <c r="I13" s="120"/>
      <c r="J13" s="120"/>
      <c r="K13" s="120"/>
      <c r="L13" s="26" t="s">
        <v>11</v>
      </c>
      <c r="M13" s="129"/>
      <c r="N13" s="130"/>
      <c r="O13" s="39"/>
      <c r="P13" s="19" t="str">
        <f t="shared" si="0"/>
        <v/>
      </c>
      <c r="T13" s="3">
        <v>2</v>
      </c>
    </row>
    <row r="14" spans="1:21" ht="27.95" customHeight="1" x14ac:dyDescent="0.15">
      <c r="A14" s="30" t="s">
        <v>13</v>
      </c>
      <c r="B14" s="10"/>
      <c r="C14" s="8"/>
      <c r="D14" s="11"/>
      <c r="E14" s="120"/>
      <c r="F14" s="120"/>
      <c r="G14" s="120"/>
      <c r="H14" s="23" t="s">
        <v>9</v>
      </c>
      <c r="I14" s="120"/>
      <c r="J14" s="120"/>
      <c r="K14" s="120"/>
      <c r="L14" s="26" t="s">
        <v>11</v>
      </c>
      <c r="M14" s="129"/>
      <c r="N14" s="130"/>
      <c r="O14" s="39"/>
      <c r="P14" s="19" t="str">
        <f t="shared" si="0"/>
        <v/>
      </c>
      <c r="T14" s="3">
        <v>1</v>
      </c>
    </row>
    <row r="15" spans="1:21" ht="27.95" customHeight="1" x14ac:dyDescent="0.15">
      <c r="A15" s="30" t="s">
        <v>13</v>
      </c>
      <c r="B15" s="10"/>
      <c r="C15" s="8"/>
      <c r="D15" s="11"/>
      <c r="E15" s="120"/>
      <c r="F15" s="120"/>
      <c r="G15" s="120"/>
      <c r="H15" s="23" t="s">
        <v>9</v>
      </c>
      <c r="I15" s="120"/>
      <c r="J15" s="120"/>
      <c r="K15" s="120"/>
      <c r="L15" s="26" t="s">
        <v>11</v>
      </c>
      <c r="M15" s="129"/>
      <c r="N15" s="130"/>
      <c r="O15" s="39"/>
      <c r="P15" s="19" t="str">
        <f t="shared" si="0"/>
        <v/>
      </c>
    </row>
    <row r="16" spans="1:21" ht="27.95" customHeight="1" x14ac:dyDescent="0.15">
      <c r="A16" s="30" t="s">
        <v>13</v>
      </c>
      <c r="B16" s="10"/>
      <c r="C16" s="8"/>
      <c r="D16" s="11"/>
      <c r="E16" s="120"/>
      <c r="F16" s="120"/>
      <c r="G16" s="120"/>
      <c r="H16" s="23" t="s">
        <v>9</v>
      </c>
      <c r="I16" s="120"/>
      <c r="J16" s="120"/>
      <c r="K16" s="120"/>
      <c r="L16" s="26" t="s">
        <v>11</v>
      </c>
      <c r="M16" s="129"/>
      <c r="N16" s="130"/>
      <c r="O16" s="39"/>
      <c r="P16" s="19" t="str">
        <f t="shared" si="0"/>
        <v/>
      </c>
    </row>
    <row r="17" spans="1:16" ht="27.95" customHeight="1" x14ac:dyDescent="0.15">
      <c r="A17" s="30" t="s">
        <v>13</v>
      </c>
      <c r="B17" s="10"/>
      <c r="C17" s="8"/>
      <c r="D17" s="11"/>
      <c r="E17" s="120"/>
      <c r="F17" s="120"/>
      <c r="G17" s="120"/>
      <c r="H17" s="23" t="s">
        <v>9</v>
      </c>
      <c r="I17" s="120"/>
      <c r="J17" s="120"/>
      <c r="K17" s="120"/>
      <c r="L17" s="26" t="s">
        <v>11</v>
      </c>
      <c r="M17" s="129"/>
      <c r="N17" s="130"/>
      <c r="O17" s="39"/>
      <c r="P17" s="19" t="str">
        <f t="shared" si="0"/>
        <v/>
      </c>
    </row>
    <row r="18" spans="1:16" ht="27.95" customHeight="1" x14ac:dyDescent="0.15">
      <c r="A18" s="30" t="s">
        <v>13</v>
      </c>
      <c r="B18" s="10"/>
      <c r="C18" s="8"/>
      <c r="D18" s="11"/>
      <c r="E18" s="120"/>
      <c r="F18" s="120"/>
      <c r="G18" s="120"/>
      <c r="H18" s="23" t="s">
        <v>9</v>
      </c>
      <c r="I18" s="120"/>
      <c r="J18" s="120"/>
      <c r="K18" s="120"/>
      <c r="L18" s="26" t="s">
        <v>11</v>
      </c>
      <c r="M18" s="129"/>
      <c r="N18" s="130"/>
      <c r="O18" s="39"/>
      <c r="P18" s="19" t="str">
        <f t="shared" si="0"/>
        <v/>
      </c>
    </row>
    <row r="19" spans="1:16" ht="27.95" customHeight="1" x14ac:dyDescent="0.15">
      <c r="A19" s="30" t="s">
        <v>13</v>
      </c>
      <c r="B19" s="10"/>
      <c r="C19" s="8"/>
      <c r="D19" s="11"/>
      <c r="E19" s="120"/>
      <c r="F19" s="120"/>
      <c r="G19" s="120"/>
      <c r="H19" s="23" t="s">
        <v>9</v>
      </c>
      <c r="I19" s="120"/>
      <c r="J19" s="120"/>
      <c r="K19" s="120"/>
      <c r="L19" s="26" t="s">
        <v>11</v>
      </c>
      <c r="M19" s="129"/>
      <c r="N19" s="130"/>
      <c r="O19" s="39"/>
      <c r="P19" s="19" t="str">
        <f t="shared" si="0"/>
        <v/>
      </c>
    </row>
    <row r="20" spans="1:16" ht="27.95" customHeight="1" x14ac:dyDescent="0.15">
      <c r="A20" s="30" t="s">
        <v>13</v>
      </c>
      <c r="B20" s="10"/>
      <c r="C20" s="8"/>
      <c r="D20" s="11"/>
      <c r="E20" s="120"/>
      <c r="F20" s="120"/>
      <c r="G20" s="120"/>
      <c r="H20" s="23" t="s">
        <v>9</v>
      </c>
      <c r="I20" s="120"/>
      <c r="J20" s="120"/>
      <c r="K20" s="120"/>
      <c r="L20" s="26" t="s">
        <v>11</v>
      </c>
      <c r="M20" s="129"/>
      <c r="N20" s="130"/>
      <c r="O20" s="39"/>
      <c r="P20" s="19" t="str">
        <f t="shared" si="0"/>
        <v/>
      </c>
    </row>
    <row r="21" spans="1:16" ht="27.95" customHeight="1" x14ac:dyDescent="0.15">
      <c r="A21" s="30" t="s">
        <v>13</v>
      </c>
      <c r="B21" s="10"/>
      <c r="C21" s="8"/>
      <c r="D21" s="11"/>
      <c r="E21" s="120"/>
      <c r="F21" s="120"/>
      <c r="G21" s="120"/>
      <c r="H21" s="23" t="s">
        <v>9</v>
      </c>
      <c r="I21" s="120"/>
      <c r="J21" s="120"/>
      <c r="K21" s="120"/>
      <c r="L21" s="26" t="s">
        <v>11</v>
      </c>
      <c r="M21" s="129"/>
      <c r="N21" s="130"/>
      <c r="O21" s="39"/>
      <c r="P21" s="19" t="str">
        <f t="shared" si="0"/>
        <v/>
      </c>
    </row>
    <row r="22" spans="1:16" ht="27.95" customHeight="1" x14ac:dyDescent="0.15">
      <c r="A22" s="30" t="s">
        <v>13</v>
      </c>
      <c r="B22" s="10"/>
      <c r="C22" s="8"/>
      <c r="D22" s="11"/>
      <c r="E22" s="120"/>
      <c r="F22" s="120"/>
      <c r="G22" s="120"/>
      <c r="H22" s="23" t="s">
        <v>9</v>
      </c>
      <c r="I22" s="120"/>
      <c r="J22" s="120"/>
      <c r="K22" s="120"/>
      <c r="L22" s="26" t="s">
        <v>11</v>
      </c>
      <c r="M22" s="129"/>
      <c r="N22" s="130"/>
      <c r="O22" s="39"/>
      <c r="P22" s="19" t="str">
        <f t="shared" si="0"/>
        <v/>
      </c>
    </row>
    <row r="23" spans="1:16" ht="27.95" customHeight="1" x14ac:dyDescent="0.15">
      <c r="A23" s="30" t="s">
        <v>13</v>
      </c>
      <c r="B23" s="10"/>
      <c r="C23" s="8"/>
      <c r="D23" s="11"/>
      <c r="E23" s="120"/>
      <c r="F23" s="120"/>
      <c r="G23" s="120"/>
      <c r="H23" s="23" t="s">
        <v>9</v>
      </c>
      <c r="I23" s="120"/>
      <c r="J23" s="120"/>
      <c r="K23" s="120"/>
      <c r="L23" s="26" t="s">
        <v>11</v>
      </c>
      <c r="M23" s="129"/>
      <c r="N23" s="130"/>
      <c r="O23" s="39"/>
      <c r="P23" s="19" t="str">
        <f t="shared" si="0"/>
        <v/>
      </c>
    </row>
    <row r="24" spans="1:16" ht="27.95" customHeight="1" x14ac:dyDescent="0.15">
      <c r="A24" s="30" t="s">
        <v>13</v>
      </c>
      <c r="B24" s="10"/>
      <c r="C24" s="8"/>
      <c r="D24" s="11"/>
      <c r="E24" s="120"/>
      <c r="F24" s="120"/>
      <c r="G24" s="120"/>
      <c r="H24" s="23" t="s">
        <v>9</v>
      </c>
      <c r="I24" s="120"/>
      <c r="J24" s="120"/>
      <c r="K24" s="120"/>
      <c r="L24" s="26" t="s">
        <v>11</v>
      </c>
      <c r="M24" s="129"/>
      <c r="N24" s="130"/>
      <c r="O24" s="39"/>
      <c r="P24" s="19" t="str">
        <f t="shared" si="0"/>
        <v/>
      </c>
    </row>
    <row r="25" spans="1:16" ht="27.95" customHeight="1" x14ac:dyDescent="0.15">
      <c r="A25" s="30" t="s">
        <v>13</v>
      </c>
      <c r="B25" s="10"/>
      <c r="C25" s="8"/>
      <c r="D25" s="11"/>
      <c r="E25" s="120"/>
      <c r="F25" s="120"/>
      <c r="G25" s="120"/>
      <c r="H25" s="23" t="s">
        <v>9</v>
      </c>
      <c r="I25" s="120"/>
      <c r="J25" s="120"/>
      <c r="K25" s="120"/>
      <c r="L25" s="26" t="s">
        <v>11</v>
      </c>
      <c r="M25" s="129"/>
      <c r="N25" s="130"/>
      <c r="O25" s="39"/>
      <c r="P25" s="19" t="str">
        <f t="shared" si="0"/>
        <v/>
      </c>
    </row>
    <row r="26" spans="1:16" ht="27.95" customHeight="1" thickBot="1" x14ac:dyDescent="0.2">
      <c r="A26" s="31" t="s">
        <v>13</v>
      </c>
      <c r="B26" s="12"/>
      <c r="C26" s="12"/>
      <c r="D26" s="13"/>
      <c r="E26" s="128"/>
      <c r="F26" s="128"/>
      <c r="G26" s="128"/>
      <c r="H26" s="24" t="s">
        <v>9</v>
      </c>
      <c r="I26" s="128"/>
      <c r="J26" s="128"/>
      <c r="K26" s="128"/>
      <c r="L26" s="27" t="s">
        <v>11</v>
      </c>
      <c r="M26" s="132"/>
      <c r="N26" s="133"/>
      <c r="O26" s="39"/>
      <c r="P26" s="19" t="str">
        <f t="shared" si="0"/>
        <v/>
      </c>
    </row>
    <row r="27" spans="1:16" s="6" customFormat="1" ht="20.100000000000001" customHeight="1" x14ac:dyDescent="0.1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37"/>
      <c r="P27" s="15"/>
    </row>
    <row r="28" spans="1:16" ht="20.100000000000001" customHeight="1" x14ac:dyDescent="0.15">
      <c r="A28" s="20" t="s">
        <v>16</v>
      </c>
      <c r="B28" s="3"/>
      <c r="C28" s="3"/>
      <c r="D28" s="41"/>
      <c r="E28" s="41"/>
      <c r="F28" s="41"/>
      <c r="G28" s="3"/>
      <c r="H28" s="3"/>
      <c r="I28" s="3"/>
      <c r="J28" s="3"/>
      <c r="K28" s="16"/>
      <c r="L28" s="16"/>
      <c r="M28" s="16"/>
      <c r="N28" s="16"/>
      <c r="O28" s="3"/>
    </row>
    <row r="29" spans="1:16" ht="20.100000000000001" customHeight="1" x14ac:dyDescent="0.15">
      <c r="A29" s="20" t="s">
        <v>31</v>
      </c>
      <c r="B29" s="3"/>
      <c r="C29" s="3"/>
      <c r="D29" s="41"/>
      <c r="E29" s="41"/>
      <c r="F29" s="41"/>
      <c r="G29" s="3"/>
      <c r="H29" s="3"/>
      <c r="I29" s="3"/>
      <c r="J29" s="3"/>
      <c r="K29" s="16"/>
      <c r="L29" s="16"/>
      <c r="M29" s="16"/>
      <c r="N29" s="16"/>
      <c r="O29" s="3"/>
    </row>
    <row r="30" spans="1:16" x14ac:dyDescent="0.15">
      <c r="A30" s="125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</row>
    <row r="31" spans="1:16" x14ac:dyDescent="0.15">
      <c r="A31" s="125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</row>
    <row r="32" spans="1:16" x14ac:dyDescent="0.15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</row>
    <row r="33" spans="1:15" x14ac:dyDescent="0.15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</row>
    <row r="34" spans="1:15" x14ac:dyDescent="0.15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</row>
    <row r="35" spans="1:15" x14ac:dyDescent="0.15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</row>
    <row r="36" spans="1:15" x14ac:dyDescent="0.15">
      <c r="A36" s="2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3"/>
      <c r="M36" s="3"/>
      <c r="N36" s="3"/>
      <c r="O36" s="3"/>
    </row>
    <row r="37" spans="1:15" x14ac:dyDescent="0.15">
      <c r="A37" s="20" t="s">
        <v>17</v>
      </c>
      <c r="C37" s="123">
        <v>1300</v>
      </c>
      <c r="D37" s="123"/>
      <c r="E37" s="40" t="s">
        <v>18</v>
      </c>
      <c r="F37" s="40">
        <f>COUNTA(E9:G26)</f>
        <v>0</v>
      </c>
      <c r="G37" s="19" t="s">
        <v>19</v>
      </c>
      <c r="H37" s="124">
        <f>+C37*F37</f>
        <v>0</v>
      </c>
      <c r="I37" s="124"/>
      <c r="J37" s="19" t="s">
        <v>22</v>
      </c>
    </row>
    <row r="38" spans="1:15" hidden="1" x14ac:dyDescent="0.15">
      <c r="A38" s="20"/>
      <c r="D38" s="40"/>
      <c r="E38" s="40"/>
      <c r="F38" s="40"/>
    </row>
  </sheetData>
  <mergeCells count="70">
    <mergeCell ref="M23:N23"/>
    <mergeCell ref="M24:N24"/>
    <mergeCell ref="M25:N25"/>
    <mergeCell ref="M26:N26"/>
    <mergeCell ref="M19:N19"/>
    <mergeCell ref="M20:N20"/>
    <mergeCell ref="M21:N21"/>
    <mergeCell ref="M22:N22"/>
    <mergeCell ref="A1:O1"/>
    <mergeCell ref="I8:K8"/>
    <mergeCell ref="E8:G8"/>
    <mergeCell ref="E10:G10"/>
    <mergeCell ref="E11:G11"/>
    <mergeCell ref="K3:O3"/>
    <mergeCell ref="K4:O4"/>
    <mergeCell ref="K5:O5"/>
    <mergeCell ref="K6:O6"/>
    <mergeCell ref="E9:G9"/>
    <mergeCell ref="M8:N8"/>
    <mergeCell ref="M9:N9"/>
    <mergeCell ref="M10:N10"/>
    <mergeCell ref="I9:K9"/>
    <mergeCell ref="I10:K10"/>
    <mergeCell ref="E15:G15"/>
    <mergeCell ref="E16:G16"/>
    <mergeCell ref="E13:G13"/>
    <mergeCell ref="E14:G14"/>
    <mergeCell ref="M11:N11"/>
    <mergeCell ref="M12:N12"/>
    <mergeCell ref="E12:G12"/>
    <mergeCell ref="M13:N13"/>
    <mergeCell ref="M14:N14"/>
    <mergeCell ref="M15:N15"/>
    <mergeCell ref="M16:N16"/>
    <mergeCell ref="I13:K13"/>
    <mergeCell ref="I14:K14"/>
    <mergeCell ref="I17:K17"/>
    <mergeCell ref="I18:K18"/>
    <mergeCell ref="I15:K15"/>
    <mergeCell ref="I16:K16"/>
    <mergeCell ref="I11:K11"/>
    <mergeCell ref="I12:K12"/>
    <mergeCell ref="E23:G23"/>
    <mergeCell ref="E24:G24"/>
    <mergeCell ref="I23:K23"/>
    <mergeCell ref="I24:K24"/>
    <mergeCell ref="M17:N17"/>
    <mergeCell ref="M18:N18"/>
    <mergeCell ref="E19:G19"/>
    <mergeCell ref="E20:G20"/>
    <mergeCell ref="E17:G17"/>
    <mergeCell ref="E18:G18"/>
    <mergeCell ref="E21:G21"/>
    <mergeCell ref="E22:G22"/>
    <mergeCell ref="I19:K19"/>
    <mergeCell ref="I20:K20"/>
    <mergeCell ref="I21:K21"/>
    <mergeCell ref="I22:K22"/>
    <mergeCell ref="C37:D37"/>
    <mergeCell ref="H37:I37"/>
    <mergeCell ref="E25:G25"/>
    <mergeCell ref="E26:G26"/>
    <mergeCell ref="I25:K25"/>
    <mergeCell ref="I26:K26"/>
    <mergeCell ref="A35:O35"/>
    <mergeCell ref="A30:O30"/>
    <mergeCell ref="A31:O31"/>
    <mergeCell ref="A32:O32"/>
    <mergeCell ref="A33:O33"/>
    <mergeCell ref="A34:O34"/>
  </mergeCells>
  <phoneticPr fontId="3"/>
  <conditionalFormatting sqref="B9:C26">
    <cfRule type="cellIs" dxfId="1" priority="2" operator="equal">
      <formula>""</formula>
    </cfRule>
  </conditionalFormatting>
  <conditionalFormatting sqref="E9:G26 I9:K26 M9:N26">
    <cfRule type="cellIs" dxfId="0" priority="1" operator="equal">
      <formula>""</formula>
    </cfRule>
  </conditionalFormatting>
  <dataValidations count="3">
    <dataValidation type="list" allowBlank="1" showInputMessage="1" showErrorMessage="1" sqref="D9:D26" xr:uid="{00000000-0002-0000-0200-000000000000}">
      <formula1>$S$9</formula1>
    </dataValidation>
    <dataValidation type="list" allowBlank="1" showInputMessage="1" showErrorMessage="1" sqref="B9:B26" xr:uid="{00000000-0002-0000-0200-000001000000}">
      <formula1>$T$9:$T$14</formula1>
    </dataValidation>
    <dataValidation type="list" allowBlank="1" showInputMessage="1" showErrorMessage="1" sqref="C9:C26" xr:uid="{00000000-0002-0000-0200-000002000000}">
      <formula1>$U$9:$U$10</formula1>
    </dataValidation>
  </dataValidations>
  <pageMargins left="0.39370078740157483" right="0.28000000000000003" top="0.39370078740157483" bottom="0.39370078740157483" header="0.1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ジュニア大会・小学生用</vt:lpstr>
      <vt:lpstr>小学生用申込書　追加2枚目</vt:lpstr>
      <vt:lpstr>小学生用申込書　追加3枚目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Aizawa</dc:creator>
  <cp:keywords/>
  <dc:description/>
  <cp:lastModifiedBy>Miura Masaaki</cp:lastModifiedBy>
  <cp:revision/>
  <cp:lastPrinted>2020-07-16T14:20:10Z</cp:lastPrinted>
  <dcterms:created xsi:type="dcterms:W3CDTF">2014-01-12T13:41:13Z</dcterms:created>
  <dcterms:modified xsi:type="dcterms:W3CDTF">2022-08-02T10:18:04Z</dcterms:modified>
  <cp:category/>
  <cp:contentStatus/>
</cp:coreProperties>
</file>