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00CF06-BEEF-4B6C-AFEE-5386456FB7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要項" sheetId="27" r:id="rId1"/>
    <sheet name="申込書 " sheetId="43" r:id="rId2"/>
  </sheets>
  <definedNames>
    <definedName name="_xlnm._FilterDatabase" localSheetId="1" hidden="1">'申込書 '!$A$1:$U$29</definedName>
    <definedName name="_xlnm.Print_Area" localSheetId="1">'申込書 '!$A$1:$U$43</definedName>
    <definedName name="_xlnm.Print_Area" localSheetId="0">要項!$A$1:$K$58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43" l="1"/>
  <c r="E33" i="43"/>
  <c r="U31" i="43"/>
  <c r="D12" i="43"/>
  <c r="D16" i="43"/>
  <c r="D9" i="43"/>
  <c r="D26" i="43"/>
  <c r="D14" i="43"/>
  <c r="D7" i="43"/>
  <c r="D24" i="43"/>
  <c r="D13" i="43"/>
  <c r="D5" i="43"/>
  <c r="D18" i="43"/>
  <c r="D11" i="43"/>
  <c r="D21" i="43"/>
  <c r="D8" i="43"/>
  <c r="D25" i="43"/>
  <c r="D17" i="43"/>
  <c r="D6" i="43"/>
  <c r="D23" i="43"/>
  <c r="D15" i="43"/>
  <c r="D29" i="43"/>
  <c r="D22" i="43"/>
  <c r="D10" i="43"/>
  <c r="D27" i="43"/>
  <c r="D20" i="43"/>
  <c r="D28" i="43"/>
</calcChain>
</file>

<file path=xl/sharedStrings.xml><?xml version="1.0" encoding="utf-8"?>
<sst xmlns="http://schemas.openxmlformats.org/spreadsheetml/2006/main" count="101" uniqueCount="96">
  <si>
    <t>諫早市バドミントン協会</t>
  </si>
  <si>
    <t>日本バドミントン協会現行規則</t>
  </si>
  <si>
    <t>主催者一任のこと</t>
  </si>
  <si>
    <t>１．主　　催</t>
  </si>
  <si>
    <t>２．日　　時</t>
  </si>
  <si>
    <t>３．会　　場</t>
  </si>
  <si>
    <t>４．参加資格</t>
  </si>
  <si>
    <t>○社会人・大学生・高校生（高校生は中地区に限る）</t>
  </si>
  <si>
    <t>５．登　録</t>
  </si>
  <si>
    <t>６．参　加　料</t>
  </si>
  <si>
    <t>７．種　　目</t>
  </si>
  <si>
    <t>○男子ダブルス　（Ａクラス、Ｂクラス、Ｃクラス、Ｄクラス＝初心者クラス）</t>
  </si>
  <si>
    <t>○女子ダブルス　（Ａクラス、Ｂクラス、Ｃクラス、Ｄクラス＝初心者クラス）</t>
  </si>
  <si>
    <t>○男子シングルス（Ａクラス、Ｂクラス、Ｃクラス）</t>
  </si>
  <si>
    <t>○女子シングルス（Ａクラス、Ｂクラス、Ｃクラス）</t>
  </si>
  <si>
    <t>○混合ダブルス　（クラス分けなし）※パートナーと共に申し込むこと</t>
  </si>
  <si>
    <t>Ａクラス・・・上級者（年齢・経験年数制限なし）</t>
  </si>
  <si>
    <t>Ｂクラス・・・中級者（年齢・経験年数制限なし）</t>
  </si>
  <si>
    <t>Ｃクラス・・・初級者（年齢・経験年数制限なし）</t>
  </si>
  <si>
    <t>Ｄクラス＝初心者クラス…（Ｃクラス以上に出場したことがない人）</t>
  </si>
  <si>
    <t>８．実施要領</t>
  </si>
  <si>
    <t>○試合球</t>
  </si>
  <si>
    <t>水鳥球</t>
  </si>
  <si>
    <t>○競技規則</t>
  </si>
  <si>
    <t>○審判</t>
  </si>
  <si>
    <t>原則として初回戦以外は敗者審判とする</t>
  </si>
  <si>
    <t>○試合方法</t>
  </si>
  <si>
    <t>（ダブルスについては、２回以上試合ができるよう配慮します）</t>
    <phoneticPr fontId="2"/>
  </si>
  <si>
    <t>○組み合わせ</t>
  </si>
  <si>
    <t>○出場制限</t>
  </si>
  <si>
    <t>９．申込み期限</t>
  </si>
  <si>
    <t>10．申　込　先</t>
  </si>
  <si>
    <t>11．問い合わせ</t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</si>
  <si>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</si>
  <si>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r>
      <t>○中学生（市内の各学校、４ダブルス４シングルスまで出場可。重複出場可。</t>
    </r>
    <r>
      <rPr>
        <sz val="12"/>
        <rFont val="ＤＦ平成明朝体W7"/>
        <charset val="128"/>
      </rPr>
      <t>）</t>
    </r>
    <rPh sb="5" eb="7">
      <t>シナイ</t>
    </rPh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</si>
  <si>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</si>
  <si>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</si>
  <si>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リーグ戦又はトーナメント戦とする</t>
    <phoneticPr fontId="2"/>
  </si>
  <si>
    <t xml:space="preserve">  </t>
    <phoneticPr fontId="2"/>
  </si>
  <si>
    <t>※組み合わせ確定後のメンバー変更は認めません</t>
  </si>
  <si>
    <t>携帯電話：</t>
    <rPh sb="0" eb="2">
      <t>ケイタイ</t>
    </rPh>
    <rPh sb="2" eb="4">
      <t>デンワ</t>
    </rPh>
    <phoneticPr fontId="2"/>
  </si>
  <si>
    <t>携帯：０８０－３１８８－４０５１</t>
    <phoneticPr fontId="2"/>
  </si>
  <si>
    <t>電話番号：</t>
    <rPh sb="0" eb="2">
      <t>デンワ</t>
    </rPh>
    <rPh sb="2" eb="4">
      <t>バンゴウ</t>
    </rPh>
    <phoneticPr fontId="2"/>
  </si>
  <si>
    <t>問い合わせ</t>
    <rPh sb="0" eb="1">
      <t>ト</t>
    </rPh>
    <rPh sb="2" eb="3">
      <t>ア</t>
    </rPh>
    <phoneticPr fontId="2"/>
  </si>
  <si>
    <t>普通口座 1024051    諫早市バドミントン協会</t>
    <phoneticPr fontId="2"/>
  </si>
  <si>
    <t>住所：</t>
    <rPh sb="0" eb="2">
      <t>ジュウショ</t>
    </rPh>
    <phoneticPr fontId="2"/>
  </si>
  <si>
    <t>振込先</t>
    <rPh sb="0" eb="2">
      <t>フリコミ</t>
    </rPh>
    <rPh sb="2" eb="3">
      <t>サキ</t>
    </rPh>
    <phoneticPr fontId="2"/>
  </si>
  <si>
    <t xml:space="preserve">              </t>
  </si>
  <si>
    <t>申込責任者：</t>
    <rPh sb="0" eb="1">
      <t>モウ</t>
    </rPh>
    <rPh sb="1" eb="2">
      <t>コ</t>
    </rPh>
    <rPh sb="2" eb="5">
      <t>セキニンシャ</t>
    </rPh>
    <phoneticPr fontId="2"/>
  </si>
  <si>
    <t>〒854-0055  諫早市栗面町８１８－１</t>
    <phoneticPr fontId="2"/>
  </si>
  <si>
    <t xml:space="preserve">申込先 </t>
    <rPh sb="0" eb="3">
      <t>モウシコミサキ</t>
    </rPh>
    <phoneticPr fontId="2"/>
  </si>
  <si>
    <t>クラブ名：</t>
    <rPh sb="3" eb="4">
      <t>ナ</t>
    </rPh>
    <phoneticPr fontId="2"/>
  </si>
  <si>
    <t>総合計（①＋②）＝</t>
    <rPh sb="0" eb="1">
      <t>ソウ</t>
    </rPh>
    <phoneticPr fontId="2"/>
  </si>
  <si>
    <t>＝</t>
    <phoneticPr fontId="2"/>
  </si>
  <si>
    <t>人</t>
    <rPh sb="0" eb="1">
      <t>ニン</t>
    </rPh>
    <phoneticPr fontId="2"/>
  </si>
  <si>
    <t>備考</t>
    <rPh sb="0" eb="2">
      <t>ビコウ</t>
    </rPh>
    <phoneticPr fontId="2"/>
  </si>
  <si>
    <t>参加料（円）</t>
    <rPh sb="0" eb="3">
      <t>サンカリョウ</t>
    </rPh>
    <rPh sb="4" eb="5">
      <t>エン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</si>
  <si>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</si>
  <si>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</si>
  <si>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　　名</t>
    <rPh sb="0" eb="1">
      <t>シ</t>
    </rPh>
    <rPh sb="3" eb="4">
      <t>メイ</t>
    </rPh>
    <phoneticPr fontId="2"/>
  </si>
  <si>
    <t>種目</t>
    <rPh sb="0" eb="2">
      <t>シュモク</t>
    </rPh>
    <phoneticPr fontId="2"/>
  </si>
  <si>
    <t>№</t>
    <phoneticPr fontId="2"/>
  </si>
  <si>
    <t>　＊登録申請中で番号不明の場合は「申請中」、未登録の場合は「未」、不明の場合は｢不明」と備考欄に記入。</t>
    <rPh sb="2" eb="4">
      <t>トウロク</t>
    </rPh>
    <rPh sb="17" eb="20">
      <t>シンセイチュウ</t>
    </rPh>
    <rPh sb="22" eb="25">
      <t>ミトウロク</t>
    </rPh>
    <rPh sb="26" eb="28">
      <t>バアイ</t>
    </rPh>
    <rPh sb="30" eb="31">
      <t>ミ</t>
    </rPh>
    <rPh sb="33" eb="35">
      <t>フメイ</t>
    </rPh>
    <rPh sb="36" eb="38">
      <t>バアイ</t>
    </rPh>
    <rPh sb="40" eb="42">
      <t>フメイ</t>
    </rPh>
    <rPh sb="44" eb="46">
      <t>ビコウ</t>
    </rPh>
    <rPh sb="46" eb="47">
      <t>ラン</t>
    </rPh>
    <rPh sb="48" eb="50">
      <t>キニュウ</t>
    </rPh>
    <phoneticPr fontId="2"/>
  </si>
  <si>
    <t>※強い順に記入を。</t>
    <rPh sb="1" eb="2">
      <t>ツヨ</t>
    </rPh>
    <rPh sb="3" eb="4">
      <t>ジュン</t>
    </rPh>
    <rPh sb="5" eb="7">
      <t>キニュウ</t>
    </rPh>
    <phoneticPr fontId="2"/>
  </si>
  <si>
    <t>作成：</t>
    <rPh sb="0" eb="2">
      <t>サクセイ</t>
    </rPh>
    <phoneticPr fontId="2"/>
  </si>
  <si>
    <t>大会名</t>
    <rPh sb="0" eb="3">
      <t>タイカイメイ</t>
    </rPh>
    <phoneticPr fontId="2"/>
  </si>
  <si>
    <t>大会参加申込書</t>
    <rPh sb="0" eb="2">
      <t>タイカイ</t>
    </rPh>
    <rPh sb="2" eb="4">
      <t>サンカ</t>
    </rPh>
    <rPh sb="4" eb="5">
      <t>サル</t>
    </rPh>
    <rPh sb="5" eb="6">
      <t>コミ</t>
    </rPh>
    <rPh sb="6" eb="7">
      <t>ショ</t>
    </rPh>
    <phoneticPr fontId="2"/>
  </si>
  <si>
    <t>◆競技部（濵﨑　浩之） 　</t>
    <phoneticPr fontId="2"/>
  </si>
  <si>
    <t>　　　参加料合計＝</t>
    <rPh sb="3" eb="6">
      <t>サンカリョウ</t>
    </rPh>
    <rPh sb="6" eb="8">
      <t>ゴウケイ</t>
    </rPh>
    <phoneticPr fontId="2"/>
  </si>
  <si>
    <t>シングルスの申し込みはここから下の欄にご記入下さい。</t>
    <rPh sb="6" eb="7">
      <t>モウ</t>
    </rPh>
    <rPh sb="8" eb="9">
      <t>コ</t>
    </rPh>
    <rPh sb="15" eb="16">
      <t>シタ</t>
    </rPh>
    <rPh sb="17" eb="18">
      <t>ラン</t>
    </rPh>
    <rPh sb="20" eb="22">
      <t>キニュウ</t>
    </rPh>
    <rPh sb="22" eb="23">
      <t>クダ</t>
    </rPh>
    <phoneticPr fontId="2"/>
  </si>
  <si>
    <t xml:space="preserve"> </t>
    <phoneticPr fontId="2"/>
  </si>
  <si>
    <t>：＊</t>
    <phoneticPr fontId="2"/>
  </si>
  <si>
    <r>
      <t>１人２種目までとする</t>
    </r>
    <r>
      <rPr>
        <sz val="10"/>
        <rFont val="ＤＦ平成明朝体W7"/>
        <charset val="128"/>
      </rPr>
      <t>（シングルスと混合ダブルスの重複出場不可）</t>
    </r>
    <phoneticPr fontId="2"/>
  </si>
  <si>
    <t>フリガナ</t>
    <phoneticPr fontId="2"/>
  </si>
  <si>
    <r>
      <t xml:space="preserve">松原スポーツ　フィールド館
気付　諫早市バドミントン協会
</t>
    </r>
    <r>
      <rPr>
        <sz val="7"/>
        <color indexed="10"/>
        <rFont val="ＭＳ 明朝"/>
        <family val="1"/>
        <charset val="128"/>
      </rPr>
      <t>（※参加料は、振込先口座へ振込のこと）</t>
    </r>
    <rPh sb="0" eb="2">
      <t>マツバラ</t>
    </rPh>
    <rPh sb="31" eb="34">
      <t>サンカリョウ</t>
    </rPh>
    <rPh sb="36" eb="38">
      <t>フリコミ</t>
    </rPh>
    <rPh sb="38" eb="39">
      <t>サキ</t>
    </rPh>
    <rPh sb="39" eb="41">
      <t>コウザ</t>
    </rPh>
    <rPh sb="42" eb="44">
      <t>フリコミ</t>
    </rPh>
    <phoneticPr fontId="2"/>
  </si>
  <si>
    <t>○諫早市協会登録者：一種目 １，２００円</t>
    <phoneticPr fontId="2"/>
  </si>
  <si>
    <t>○諫早市協会登録者以外：一種目 １，４００円</t>
    <phoneticPr fontId="2"/>
  </si>
  <si>
    <t>○高校生：一種目９００円　   ○中学生：一種目７００円</t>
    <phoneticPr fontId="2"/>
  </si>
  <si>
    <t>◆理事長（山田　武行）　</t>
    <rPh sb="1" eb="4">
      <t>リジチョウ</t>
    </rPh>
    <rPh sb="5" eb="7">
      <t>ヤマダ</t>
    </rPh>
    <rPh sb="8" eb="10">
      <t>タケユキ</t>
    </rPh>
    <phoneticPr fontId="2"/>
  </si>
  <si>
    <t>携帯：０９０－２３９７－６２９２</t>
    <phoneticPr fontId="2"/>
  </si>
  <si>
    <t xml:space="preserve">　既に他郡市協会で登録済の場合は、登録は不要ですが参加料がプラス
200円となります。
</t>
    <phoneticPr fontId="2"/>
  </si>
  <si>
    <t>（山田　武行）　携帯：０９０－２３９７－６２９２</t>
    <rPh sb="1" eb="3">
      <t>ヤマダ</t>
    </rPh>
    <rPh sb="4" eb="6">
      <t>タケユキ</t>
    </rPh>
    <rPh sb="8" eb="10">
      <t>ケイタイ</t>
    </rPh>
    <phoneticPr fontId="2"/>
  </si>
  <si>
    <t>諫早市中央体育館</t>
    <rPh sb="3" eb="5">
      <t>チュウオウ</t>
    </rPh>
    <rPh sb="5" eb="8">
      <t>タイイクカン</t>
    </rPh>
    <phoneticPr fontId="2"/>
  </si>
  <si>
    <t>年間登録料2,000円≪登録料内訳：日本協会1,000円・県協会700円・市協会300円≫</t>
    <phoneticPr fontId="2"/>
  </si>
  <si>
    <r>
      <rPr>
        <sz val="11"/>
        <color indexed="10"/>
        <rFont val="ＤＦ平成明朝体W7"/>
        <charset val="128"/>
      </rPr>
      <t>※参加料及び登録費は当日徴収します。</t>
    </r>
    <r>
      <rPr>
        <sz val="11"/>
        <rFont val="ＤＦ平成明朝体W7"/>
        <charset val="128"/>
      </rPr>
      <t>（ＦＡＸによる申込み不可）</t>
    </r>
    <rPh sb="4" eb="5">
      <t>オヨ</t>
    </rPh>
    <rPh sb="6" eb="9">
      <t>トウロクヒ</t>
    </rPh>
    <rPh sb="10" eb="12">
      <t>トウジツ</t>
    </rPh>
    <rPh sb="12" eb="14">
      <t>チョウシュウ</t>
    </rPh>
    <phoneticPr fontId="2"/>
  </si>
  <si>
    <t>◆事務局</t>
    <rPh sb="1" eb="4">
      <t>ジムキョク</t>
    </rPh>
    <phoneticPr fontId="2"/>
  </si>
  <si>
    <t>12.　その他</t>
    <rPh sb="6" eb="7">
      <t>タ</t>
    </rPh>
    <phoneticPr fontId="2"/>
  </si>
  <si>
    <t>新型コロナウイルスの発生状況により、試合を中止する場合があります。</t>
    <rPh sb="0" eb="2">
      <t>シンガタ</t>
    </rPh>
    <rPh sb="10" eb="12">
      <t>ハッセイ</t>
    </rPh>
    <rPh sb="12" eb="14">
      <t>ジョウキョウ</t>
    </rPh>
    <rPh sb="18" eb="20">
      <t>シアイ</t>
    </rPh>
    <rPh sb="21" eb="23">
      <t>チュウシ</t>
    </rPh>
    <rPh sb="25" eb="27">
      <t>バアイ</t>
    </rPh>
    <phoneticPr fontId="2"/>
  </si>
  <si>
    <t>十八親和銀行　諫早支店</t>
    <rPh sb="0" eb="2">
      <t>ジュウハチ</t>
    </rPh>
    <rPh sb="2" eb="4">
      <t>シンワ</t>
    </rPh>
    <rPh sb="4" eb="6">
      <t>ギンコウ</t>
    </rPh>
    <rPh sb="7" eb="9">
      <t>イサハヤ</t>
    </rPh>
    <rPh sb="9" eb="11">
      <t>シテン</t>
    </rPh>
    <phoneticPr fontId="2"/>
  </si>
  <si>
    <t>※組み合わせ確定後のメンバーチェンジは認めません</t>
    <phoneticPr fontId="2"/>
  </si>
  <si>
    <t>第５６回諫早市民春季バドミントン大会要項（高校・一般）</t>
    <rPh sb="3" eb="4">
      <t>カイ</t>
    </rPh>
    <rPh sb="21" eb="23">
      <t>コウコウ</t>
    </rPh>
    <rPh sb="24" eb="26">
      <t>イッパン</t>
    </rPh>
    <phoneticPr fontId="2"/>
  </si>
  <si>
    <t>令和４年５月３日（火）…午前９時開始</t>
    <rPh sb="0" eb="2">
      <t>レイワ</t>
    </rPh>
    <rPh sb="3" eb="4">
      <t>ネン</t>
    </rPh>
    <rPh sb="9" eb="10">
      <t>ヒ</t>
    </rPh>
    <phoneticPr fontId="2"/>
  </si>
  <si>
    <t>諫早市内のクラブに所属する社会人の方は令和４年度の協会登録が必要です。</t>
    <rPh sb="19" eb="21">
      <t>レイワ</t>
    </rPh>
    <rPh sb="22" eb="24">
      <t>ネンド</t>
    </rPh>
    <phoneticPr fontId="2"/>
  </si>
  <si>
    <t>令和４年４月２０日（水）</t>
    <rPh sb="10" eb="11">
      <t>ミズ</t>
    </rPh>
    <phoneticPr fontId="2"/>
  </si>
  <si>
    <t>第５６回諫早市民春季バドミントン大会</t>
    <rPh sb="0" eb="1">
      <t>ダイ</t>
    </rPh>
    <rPh sb="3" eb="4">
      <t>カイ</t>
    </rPh>
    <rPh sb="4" eb="8">
      <t>イサハヤシミン</t>
    </rPh>
    <rPh sb="8" eb="10">
      <t>シュンキ</t>
    </rPh>
    <rPh sb="16" eb="18">
      <t>タイカイ</t>
    </rPh>
    <phoneticPr fontId="2"/>
  </si>
  <si>
    <t>２０２２年度　　　　　　　　　　　　日本協会登録番号</t>
    <rPh sb="4" eb="6">
      <t>ネンド</t>
    </rPh>
    <rPh sb="18" eb="20">
      <t>ニホン</t>
    </rPh>
    <rPh sb="20" eb="22">
      <t>キョウカイ</t>
    </rPh>
    <rPh sb="22" eb="24">
      <t>トウロク</t>
    </rPh>
    <rPh sb="24" eb="2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</si>
</sst>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[$-F800]dddd\,\ mmmm\ dd\,\ yyyy"/>
  </numFmts>
  <fonts count="6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ＤＦ平成明朝体W7"/>
      <charset val="128"/>
    </font>
    <font>
      <sz val="12"/>
      <name val="ＤＦ平成明朝体W7"/>
      <charset val="128"/>
    </font>
    <font>
      <b/>
      <sz val="12"/>
      <name val="ＤＦ平成明朝体W7"/>
      <charset val="128"/>
    </font>
    <font>
      <sz val="12"/>
      <color indexed="10"/>
      <name val="ＤＦ平成明朝体W7"/>
      <charset val="128"/>
    </font>
    <font>
      <sz val="11"/>
      <name val="ＤＨＰ平成明朝体W7"/>
      <charset val="128"/>
    </font>
    <font>
      <sz val="16"/>
      <name val="ＤＨＰ平成明朝体W7"/>
      <charset val="128"/>
    </font>
    <font>
      <sz val="12"/>
      <name val="ＤＨＰ平成明朝体W7"/>
      <charset val="128"/>
    </font>
    <font>
      <sz val="10"/>
      <name val="ＤＦ平成明朝体W7"/>
      <charset val="128"/>
    </font>
    <font>
      <sz val="12"/>
      <name val="ＤＦ平成明朝体W7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ＤＨＰ平成明朝体W3"/>
      <charset val="128"/>
    </font>
    <font>
      <sz val="7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color indexed="10"/>
      <name val="ＭＳ 明朝"/>
      <family val="1"/>
      <charset val="128"/>
    </font>
    <font>
      <sz val="11"/>
      <color indexed="10"/>
      <name val="ＤＦ平成明朝体W7"/>
      <charset val="128"/>
    </font>
    <font>
      <sz val="12"/>
      <name val="ＤＦ平成明朝体W7"/>
      <charset val="128"/>
    </font>
    <font>
      <u/>
      <sz val="12"/>
      <name val="ＤＨＰ平成明朝体W7"/>
      <charset val="128"/>
    </font>
    <font>
      <sz val="12"/>
      <name val="ＤＨＰ平成明朝体W7"/>
      <charset val="128"/>
    </font>
    <font>
      <sz val="11"/>
      <name val="ＤＦ平成明朝体W7"/>
      <charset val="128"/>
    </font>
    <font>
      <strike/>
      <sz val="12"/>
      <name val="ＤＦ平成明朝体W7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2"/>
      <color rgb="FFFF0000"/>
      <name val="ＤＦ平成明朝体W7"/>
      <charset val="128"/>
    </font>
    <font>
      <b/>
      <sz val="16"/>
      <name val="ＭＳ Ｐゴシック"/>
      <family val="3"/>
      <charset val="128"/>
      <scheme val="minor"/>
    </font>
    <font>
      <sz val="16"/>
      <name val="ＤＨＰ平成明朝体W7"/>
      <family val="3"/>
      <charset val="128"/>
    </font>
    <font>
      <sz val="12"/>
      <name val="ＤＦ平成明朝体W7"/>
      <family val="3"/>
      <charset val="128"/>
    </font>
    <font>
      <sz val="12"/>
      <name val="ＤＨＰ平成明朝体W7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11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1" fillId="0" borderId="0" xfId="42" applyFont="1" applyAlignment="1"/>
    <xf numFmtId="0" fontId="21" fillId="0" borderId="0" xfId="43" applyFont="1">
      <alignment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43" applyFont="1">
      <alignment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left" indent="1"/>
    </xf>
    <xf numFmtId="0" fontId="26" fillId="0" borderId="0" xfId="0" applyFont="1"/>
    <xf numFmtId="0" fontId="26" fillId="0" borderId="0" xfId="42" applyFont="1" applyAlignment="1"/>
    <xf numFmtId="38" fontId="21" fillId="0" borderId="0" xfId="33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26" fillId="0" borderId="0" xfId="0" applyFont="1" applyBorder="1"/>
    <xf numFmtId="38" fontId="28" fillId="0" borderId="0" xfId="33" applyFont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inden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3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 shrinkToFit="1"/>
    </xf>
    <xf numFmtId="0" fontId="1" fillId="0" borderId="0" xfId="0" applyFont="1" applyBorder="1" applyAlignment="1" applyProtection="1">
      <alignment vertical="center"/>
    </xf>
    <xf numFmtId="0" fontId="37" fillId="0" borderId="0" xfId="0" applyFont="1" applyAlignment="1">
      <alignment horizontal="left" vertical="center" indent="1"/>
    </xf>
    <xf numFmtId="0" fontId="0" fillId="0" borderId="0" xfId="0" applyAlignment="1">
      <alignment shrinkToFit="1"/>
    </xf>
    <xf numFmtId="0" fontId="38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 applyProtection="1">
      <alignment vertical="center" wrapText="1"/>
    </xf>
    <xf numFmtId="0" fontId="40" fillId="0" borderId="0" xfId="0" applyFont="1" applyAlignment="1">
      <alignment horizontal="left" shrinkToFit="1"/>
    </xf>
    <xf numFmtId="0" fontId="38" fillId="0" borderId="0" xfId="0" applyFont="1" applyAlignment="1">
      <alignment horizontal="left" vertical="center" indent="1"/>
    </xf>
    <xf numFmtId="0" fontId="37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42" fillId="0" borderId="11" xfId="0" applyNumberFormat="1" applyFont="1" applyBorder="1" applyAlignment="1" applyProtection="1">
      <alignment vertical="center" shrinkToFit="1"/>
      <protection locked="0"/>
    </xf>
    <xf numFmtId="49" fontId="42" fillId="0" borderId="12" xfId="0" applyNumberFormat="1" applyFont="1" applyBorder="1" applyAlignment="1" applyProtection="1">
      <alignment vertical="center" shrinkToFit="1"/>
      <protection locked="0"/>
    </xf>
    <xf numFmtId="0" fontId="42" fillId="0" borderId="12" xfId="0" applyFont="1" applyBorder="1" applyAlignment="1">
      <alignment vertical="center" shrinkToFit="1"/>
    </xf>
    <xf numFmtId="0" fontId="42" fillId="0" borderId="13" xfId="0" applyFont="1" applyBorder="1" applyAlignment="1">
      <alignment vertical="center" shrinkToFit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left" vertical="center"/>
      <protection locked="0" hidden="1"/>
    </xf>
    <xf numFmtId="0" fontId="44" fillId="0" borderId="15" xfId="0" applyFont="1" applyBorder="1" applyAlignment="1" applyProtection="1">
      <alignment horizontal="center" vertical="center" shrinkToFit="1"/>
      <protection locked="0"/>
    </xf>
    <xf numFmtId="49" fontId="42" fillId="0" borderId="16" xfId="0" applyNumberFormat="1" applyFont="1" applyBorder="1" applyAlignment="1" applyProtection="1">
      <alignment vertical="center" shrinkToFit="1"/>
      <protection locked="0"/>
    </xf>
    <xf numFmtId="49" fontId="42" fillId="0" borderId="17" xfId="0" applyNumberFormat="1" applyFont="1" applyBorder="1" applyAlignment="1" applyProtection="1">
      <alignment vertical="center" shrinkToFit="1"/>
      <protection locked="0"/>
    </xf>
    <xf numFmtId="0" fontId="42" fillId="0" borderId="17" xfId="0" applyFont="1" applyBorder="1" applyAlignment="1">
      <alignment vertical="center" shrinkToFit="1"/>
    </xf>
    <xf numFmtId="0" fontId="42" fillId="0" borderId="18" xfId="0" applyFont="1" applyBorder="1" applyAlignment="1">
      <alignment vertical="center" shrinkToFit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19" xfId="0" applyFont="1" applyBorder="1" applyAlignment="1" applyProtection="1">
      <alignment horizontal="left" vertical="center"/>
      <protection locked="0" hidden="1"/>
    </xf>
    <xf numFmtId="0" fontId="0" fillId="0" borderId="20" xfId="0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left" vertical="center"/>
    </xf>
    <xf numFmtId="5" fontId="54" fillId="0" borderId="0" xfId="0" applyNumberFormat="1" applyFont="1" applyFill="1" applyBorder="1" applyAlignment="1" applyProtection="1">
      <alignment vertical="center"/>
      <protection hidden="1"/>
    </xf>
    <xf numFmtId="5" fontId="55" fillId="0" borderId="0" xfId="0" applyNumberFormat="1" applyFont="1" applyFill="1" applyBorder="1" applyAlignment="1" applyProtection="1">
      <alignment vertical="center"/>
      <protection hidden="1"/>
    </xf>
    <xf numFmtId="0" fontId="54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 applyProtection="1">
      <alignment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 hidden="1"/>
    </xf>
    <xf numFmtId="49" fontId="42" fillId="0" borderId="26" xfId="0" applyNumberFormat="1" applyFont="1" applyBorder="1" applyAlignment="1" applyProtection="1">
      <alignment vertical="center" shrinkToFit="1"/>
      <protection locked="0"/>
    </xf>
    <xf numFmtId="49" fontId="42" fillId="0" borderId="27" xfId="0" applyNumberFormat="1" applyFont="1" applyBorder="1" applyAlignment="1" applyProtection="1">
      <alignment vertical="center" shrinkToFit="1"/>
      <protection locked="0"/>
    </xf>
    <xf numFmtId="0" fontId="42" fillId="0" borderId="28" xfId="0" applyFont="1" applyBorder="1" applyAlignment="1">
      <alignment vertical="center" shrinkToFit="1"/>
    </xf>
    <xf numFmtId="0" fontId="42" fillId="0" borderId="29" xfId="0" applyFont="1" applyBorder="1" applyAlignment="1">
      <alignment vertical="center" shrinkToFit="1"/>
    </xf>
    <xf numFmtId="0" fontId="0" fillId="0" borderId="30" xfId="0" applyBorder="1" applyAlignment="1" applyProtection="1">
      <alignment vertical="center"/>
      <protection locked="0" hidden="1"/>
    </xf>
    <xf numFmtId="0" fontId="29" fillId="0" borderId="15" xfId="0" applyFont="1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>
      <alignment vertical="center"/>
    </xf>
    <xf numFmtId="0" fontId="42" fillId="0" borderId="32" xfId="0" applyFont="1" applyBorder="1" applyAlignment="1">
      <alignment vertical="center" shrinkToFit="1"/>
    </xf>
    <xf numFmtId="0" fontId="42" fillId="0" borderId="33" xfId="0" applyFont="1" applyBorder="1" applyAlignment="1">
      <alignment vertical="center" shrinkToFit="1"/>
    </xf>
    <xf numFmtId="0" fontId="0" fillId="0" borderId="22" xfId="0" applyBorder="1" applyAlignment="1" applyProtection="1">
      <alignment vertical="center"/>
      <protection locked="0" hidden="1"/>
    </xf>
    <xf numFmtId="0" fontId="0" fillId="0" borderId="24" xfId="0" applyBorder="1" applyAlignment="1">
      <alignment vertical="center"/>
    </xf>
    <xf numFmtId="0" fontId="0" fillId="0" borderId="34" xfId="0" applyBorder="1" applyAlignment="1" applyProtection="1">
      <alignment horizontal="center" vertical="center"/>
      <protection locked="0" hidden="1"/>
    </xf>
    <xf numFmtId="0" fontId="42" fillId="0" borderId="27" xfId="0" applyFont="1" applyBorder="1" applyAlignment="1">
      <alignment vertical="center" shrinkToFit="1"/>
    </xf>
    <xf numFmtId="0" fontId="42" fillId="0" borderId="35" xfId="0" applyFont="1" applyBorder="1" applyAlignment="1">
      <alignment vertical="center" shrinkToFit="1"/>
    </xf>
    <xf numFmtId="0" fontId="0" fillId="0" borderId="36" xfId="0" applyBorder="1" applyAlignment="1" applyProtection="1">
      <alignment vertical="center"/>
      <protection locked="0" hidden="1"/>
    </xf>
    <xf numFmtId="0" fontId="0" fillId="0" borderId="37" xfId="0" applyBorder="1" applyAlignment="1">
      <alignment vertical="center"/>
    </xf>
    <xf numFmtId="0" fontId="0" fillId="0" borderId="34" xfId="0" applyBorder="1" applyAlignment="1" applyProtection="1">
      <alignment vertical="center"/>
      <protection locked="0" hidden="1"/>
    </xf>
    <xf numFmtId="0" fontId="0" fillId="0" borderId="38" xfId="0" applyBorder="1" applyAlignment="1">
      <alignment vertical="center"/>
    </xf>
    <xf numFmtId="0" fontId="0" fillId="0" borderId="39" xfId="0" applyBorder="1" applyAlignment="1" applyProtection="1">
      <alignment horizontal="center" vertical="center"/>
      <protection locked="0" hidden="1"/>
    </xf>
    <xf numFmtId="0" fontId="42" fillId="0" borderId="39" xfId="0" applyFont="1" applyBorder="1" applyAlignment="1">
      <alignment vertical="center" shrinkToFit="1"/>
    </xf>
    <xf numFmtId="0" fontId="29" fillId="0" borderId="39" xfId="0" applyFont="1" applyBorder="1" applyAlignment="1" applyProtection="1">
      <alignment horizontal="center" vertical="center"/>
    </xf>
    <xf numFmtId="0" fontId="42" fillId="0" borderId="40" xfId="0" applyFont="1" applyBorder="1" applyAlignment="1">
      <alignment vertical="center" shrinkToFit="1"/>
    </xf>
    <xf numFmtId="0" fontId="42" fillId="0" borderId="41" xfId="0" applyFont="1" applyBorder="1" applyAlignment="1">
      <alignment vertical="center" shrinkToFit="1"/>
    </xf>
    <xf numFmtId="0" fontId="0" fillId="0" borderId="19" xfId="0" applyBorder="1" applyAlignment="1" applyProtection="1">
      <alignment horizontal="left" vertical="center"/>
      <protection locked="0" hidden="1"/>
    </xf>
    <xf numFmtId="0" fontId="1" fillId="0" borderId="42" xfId="0" applyFont="1" applyBorder="1" applyAlignment="1">
      <alignment horizontal="distributed" vertical="justify"/>
    </xf>
    <xf numFmtId="0" fontId="56" fillId="0" borderId="0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distributed" vertical="center" shrinkToFit="1"/>
    </xf>
    <xf numFmtId="0" fontId="0" fillId="0" borderId="43" xfId="0" applyBorder="1" applyAlignment="1" applyProtection="1">
      <alignment vertical="center"/>
      <protection locked="0" hidden="1"/>
    </xf>
    <xf numFmtId="0" fontId="36" fillId="0" borderId="44" xfId="0" applyFont="1" applyBorder="1" applyAlignment="1" applyProtection="1">
      <alignment horizontal="left" vertical="center" shrinkToFit="1"/>
      <protection hidden="1"/>
    </xf>
    <xf numFmtId="0" fontId="0" fillId="0" borderId="34" xfId="0" applyBorder="1" applyAlignment="1" applyProtection="1">
      <alignment horizontal="left" vertical="center"/>
      <protection locked="0" hidden="1"/>
    </xf>
    <xf numFmtId="0" fontId="0" fillId="0" borderId="23" xfId="0" applyBorder="1" applyAlignment="1" applyProtection="1">
      <alignment vertical="center"/>
      <protection locked="0" hidden="1"/>
    </xf>
    <xf numFmtId="0" fontId="36" fillId="0" borderId="45" xfId="0" applyFont="1" applyBorder="1" applyAlignment="1" applyProtection="1">
      <alignment horizontal="left" vertical="center" shrinkToFit="1"/>
      <protection hidden="1"/>
    </xf>
    <xf numFmtId="0" fontId="0" fillId="0" borderId="46" xfId="0" applyBorder="1" applyAlignment="1" applyProtection="1">
      <alignment vertical="center"/>
      <protection locked="0" hidden="1"/>
    </xf>
    <xf numFmtId="0" fontId="0" fillId="0" borderId="47" xfId="0" applyBorder="1" applyAlignment="1" applyProtection="1">
      <alignment vertical="center"/>
      <protection locked="0" hidden="1"/>
    </xf>
    <xf numFmtId="0" fontId="36" fillId="0" borderId="20" xfId="0" applyFont="1" applyBorder="1" applyAlignment="1" applyProtection="1">
      <alignment horizontal="left" vertical="center" shrinkToFit="1"/>
      <protection hidden="1"/>
    </xf>
    <xf numFmtId="0" fontId="36" fillId="0" borderId="48" xfId="0" applyFont="1" applyBorder="1" applyAlignment="1" applyProtection="1">
      <alignment horizontal="left" vertical="center" shrinkToFit="1"/>
      <protection hidden="1"/>
    </xf>
    <xf numFmtId="0" fontId="36" fillId="0" borderId="19" xfId="0" applyFont="1" applyBorder="1" applyAlignment="1" applyProtection="1">
      <alignment horizontal="left" vertical="center" shrinkToFit="1"/>
      <protection hidden="1"/>
    </xf>
    <xf numFmtId="0" fontId="26" fillId="0" borderId="0" xfId="0" applyFont="1" applyAlignment="1">
      <alignment horizontal="left" vertical="top" wrapText="1"/>
    </xf>
    <xf numFmtId="0" fontId="21" fillId="0" borderId="0" xfId="0" applyFont="1" applyAlignment="1"/>
    <xf numFmtId="0" fontId="50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49" fillId="0" borderId="0" xfId="0" applyFont="1"/>
    <xf numFmtId="0" fontId="53" fillId="0" borderId="0" xfId="0" applyFont="1"/>
    <xf numFmtId="0" fontId="57" fillId="0" borderId="0" xfId="0" applyFont="1" applyAlignment="1">
      <alignment horizontal="right"/>
    </xf>
    <xf numFmtId="0" fontId="5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vertical="top" wrapText="1"/>
    </xf>
    <xf numFmtId="0" fontId="21" fillId="0" borderId="0" xfId="0" applyFont="1" applyAlignment="1"/>
    <xf numFmtId="0" fontId="27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60" fillId="0" borderId="0" xfId="0" applyFont="1" applyAlignment="1"/>
    <xf numFmtId="0" fontId="60" fillId="0" borderId="0" xfId="0" applyFont="1" applyAlignment="1">
      <alignment horizontal="left"/>
    </xf>
    <xf numFmtId="0" fontId="0" fillId="0" borderId="0" xfId="0" applyAlignment="1"/>
    <xf numFmtId="0" fontId="6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49" fillId="0" borderId="0" xfId="0" applyFont="1" applyAlignment="1"/>
    <xf numFmtId="0" fontId="20" fillId="0" borderId="0" xfId="0" applyFont="1" applyAlignment="1">
      <alignment wrapText="1"/>
    </xf>
    <xf numFmtId="0" fontId="20" fillId="0" borderId="0" xfId="0" applyFont="1" applyAlignment="1"/>
    <xf numFmtId="0" fontId="52" fillId="0" borderId="0" xfId="0" applyFont="1" applyAlignment="1"/>
    <xf numFmtId="0" fontId="26" fillId="0" borderId="0" xfId="0" applyFont="1" applyAlignment="1"/>
    <xf numFmtId="0" fontId="1" fillId="0" borderId="53" xfId="0" applyFont="1" applyBorder="1" applyAlignment="1" applyProtection="1">
      <alignment horizontal="distributed" vertical="center" shrinkToFit="1"/>
    </xf>
    <xf numFmtId="0" fontId="31" fillId="0" borderId="53" xfId="0" applyFont="1" applyBorder="1" applyAlignment="1" applyProtection="1">
      <alignment horizontal="left" vertical="center" shrinkToFit="1"/>
      <protection locked="0"/>
    </xf>
    <xf numFmtId="0" fontId="32" fillId="0" borderId="0" xfId="0" applyFont="1" applyAlignment="1">
      <alignment horizontal="left" shrinkToFit="1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left" vertical="top" wrapText="1" indent="1"/>
    </xf>
    <xf numFmtId="0" fontId="55" fillId="0" borderId="0" xfId="0" applyFont="1" applyFill="1" applyBorder="1" applyAlignment="1">
      <alignment horizontal="distributed" vertical="center" shrinkToFit="1"/>
    </xf>
    <xf numFmtId="5" fontId="54" fillId="0" borderId="0" xfId="0" applyNumberFormat="1" applyFont="1" applyFill="1" applyBorder="1" applyAlignment="1" applyProtection="1">
      <alignment horizontal="center" vertical="center"/>
      <protection hidden="1"/>
    </xf>
    <xf numFmtId="5" fontId="30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41" fillId="0" borderId="53" xfId="0" applyFont="1" applyBorder="1" applyAlignment="1" applyProtection="1">
      <alignment horizontal="distributed" vertical="center"/>
    </xf>
    <xf numFmtId="0" fontId="29" fillId="0" borderId="0" xfId="0" applyFont="1" applyAlignment="1">
      <alignment vertical="center"/>
    </xf>
    <xf numFmtId="176" fontId="43" fillId="0" borderId="30" xfId="0" applyNumberFormat="1" applyFont="1" applyBorder="1" applyAlignment="1" applyProtection="1">
      <alignment horizontal="left" vertical="center"/>
      <protection locked="0" hidden="1"/>
    </xf>
    <xf numFmtId="176" fontId="43" fillId="0" borderId="39" xfId="0" applyNumberFormat="1" applyFont="1" applyBorder="1" applyAlignment="1" applyProtection="1">
      <alignment horizontal="left" vertical="center"/>
      <protection locked="0" hidden="1"/>
    </xf>
    <xf numFmtId="176" fontId="43" fillId="0" borderId="43" xfId="0" applyNumberFormat="1" applyFont="1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5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55" xfId="0" applyFont="1" applyBorder="1" applyAlignment="1">
      <alignment horizontal="distributed" vertical="justify"/>
    </xf>
    <xf numFmtId="0" fontId="1" fillId="0" borderId="42" xfId="0" applyFont="1" applyBorder="1" applyAlignment="1">
      <alignment horizontal="distributed" vertical="justify"/>
    </xf>
    <xf numFmtId="5" fontId="0" fillId="0" borderId="42" xfId="0" applyNumberFormat="1" applyBorder="1" applyAlignment="1" applyProtection="1">
      <alignment horizontal="center" vertical="center"/>
      <protection hidden="1"/>
    </xf>
    <xf numFmtId="5" fontId="0" fillId="0" borderId="56" xfId="0" applyNumberFormat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>
      <alignment horizontal="center" vertical="center" shrinkToFit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65" xfId="0" applyBorder="1" applyAlignment="1" applyProtection="1">
      <alignment horizontal="center" vertical="center"/>
      <protection locked="0" hidden="1"/>
    </xf>
    <xf numFmtId="0" fontId="29" fillId="0" borderId="70" xfId="0" applyFont="1" applyBorder="1" applyAlignment="1" applyProtection="1">
      <alignment horizontal="center" vertical="center"/>
    </xf>
    <xf numFmtId="0" fontId="29" fillId="0" borderId="39" xfId="0" applyFont="1" applyBorder="1" applyAlignment="1" applyProtection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76" fontId="43" fillId="0" borderId="21" xfId="0" applyNumberFormat="1" applyFont="1" applyBorder="1" applyAlignment="1" applyProtection="1">
      <alignment horizontal="left" vertical="center"/>
      <protection locked="0" hidden="1"/>
    </xf>
    <xf numFmtId="176" fontId="43" fillId="0" borderId="62" xfId="0" applyNumberFormat="1" applyFont="1" applyBorder="1" applyAlignment="1" applyProtection="1">
      <alignment horizontal="left" vertical="center"/>
      <protection locked="0" hidden="1"/>
    </xf>
    <xf numFmtId="176" fontId="43" fillId="0" borderId="63" xfId="0" applyNumberFormat="1" applyFont="1" applyBorder="1" applyAlignment="1" applyProtection="1">
      <alignment horizontal="left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176" fontId="43" fillId="0" borderId="34" xfId="0" applyNumberFormat="1" applyFont="1" applyBorder="1" applyAlignment="1" applyProtection="1">
      <alignment horizontal="left" vertical="center"/>
      <protection locked="0" hidden="1"/>
    </xf>
    <xf numFmtId="176" fontId="43" fillId="0" borderId="57" xfId="0" applyNumberFormat="1" applyFont="1" applyBorder="1" applyAlignment="1" applyProtection="1">
      <alignment horizontal="left" vertical="center"/>
      <protection locked="0" hidden="1"/>
    </xf>
    <xf numFmtId="176" fontId="43" fillId="0" borderId="47" xfId="0" applyNumberFormat="1" applyFont="1" applyBorder="1" applyAlignment="1" applyProtection="1">
      <alignment horizontal="left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2" xfId="0" applyBorder="1" applyAlignment="1" applyProtection="1">
      <alignment horizontal="center" vertical="center"/>
      <protection locked="0" hidden="1"/>
    </xf>
    <xf numFmtId="0" fontId="0" fillId="0" borderId="67" xfId="0" applyBorder="1" applyAlignment="1" applyProtection="1">
      <alignment horizontal="center" vertical="center"/>
      <protection locked="0" hidden="1"/>
    </xf>
    <xf numFmtId="0" fontId="37" fillId="0" borderId="57" xfId="0" applyFont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top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0" fillId="0" borderId="55" xfId="0" applyBorder="1" applyAlignment="1" applyProtection="1">
      <alignment horizontal="left" vertical="top" shrinkToFit="1"/>
      <protection locked="0"/>
    </xf>
    <xf numFmtId="0" fontId="0" fillId="0" borderId="42" xfId="0" applyBorder="1" applyAlignment="1" applyProtection="1">
      <alignment horizontal="left" vertical="top" shrinkToFit="1"/>
      <protection locked="0"/>
    </xf>
    <xf numFmtId="0" fontId="0" fillId="0" borderId="56" xfId="0" applyBorder="1" applyAlignment="1" applyProtection="1">
      <alignment horizontal="left" vertical="top" shrinkToFit="1"/>
      <protection locked="0"/>
    </xf>
    <xf numFmtId="0" fontId="0" fillId="0" borderId="0" xfId="0" applyFont="1" applyBorder="1" applyAlignment="1">
      <alignment horizontal="right" vertical="center"/>
    </xf>
    <xf numFmtId="177" fontId="0" fillId="0" borderId="0" xfId="0" applyNumberFormat="1" applyFont="1" applyBorder="1" applyAlignment="1" applyProtection="1">
      <alignment horizontal="left" vertical="center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標準_夏季ダブルス大会 (2)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8"/>
  <sheetViews>
    <sheetView showGridLines="0" tabSelected="1" workbookViewId="0">
      <selection activeCell="P38" sqref="P38"/>
    </sheetView>
  </sheetViews>
  <sheetFormatPr defaultColWidth="9" defaultRowHeight="15" x14ac:dyDescent="0.2"/>
  <cols>
    <col min="1" max="1" width="16.125" style="2" customWidth="1"/>
    <col min="2" max="2" width="1.125" style="2" customWidth="1"/>
    <col min="3" max="9" width="9" style="2" bestFit="1" customWidth="1"/>
    <col min="10" max="10" width="12.125" style="2" customWidth="1"/>
    <col min="11" max="11" width="2.75" style="2" customWidth="1"/>
    <col min="12" max="255" width="9" style="2" bestFit="1" customWidth="1"/>
  </cols>
  <sheetData>
    <row r="1" spans="1:17" ht="21.75" customHeight="1" x14ac:dyDescent="0.35">
      <c r="A1" s="128" t="s">
        <v>90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7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4" spans="1:17" x14ac:dyDescent="0.2">
      <c r="A4" s="2" t="s">
        <v>3</v>
      </c>
      <c r="C4" s="2" t="s">
        <v>0</v>
      </c>
    </row>
    <row r="6" spans="1:17" x14ac:dyDescent="0.2">
      <c r="A6" s="2" t="s">
        <v>4</v>
      </c>
      <c r="C6" s="141" t="s">
        <v>91</v>
      </c>
      <c r="D6" s="131"/>
      <c r="E6" s="131"/>
      <c r="F6" s="131"/>
      <c r="G6" s="131"/>
      <c r="H6" s="131"/>
    </row>
    <row r="8" spans="1:17" x14ac:dyDescent="0.2">
      <c r="A8" s="2" t="s">
        <v>5</v>
      </c>
      <c r="C8" s="146" t="s">
        <v>82</v>
      </c>
      <c r="D8" s="131"/>
      <c r="E8" s="131"/>
    </row>
    <row r="10" spans="1:17" x14ac:dyDescent="0.2">
      <c r="A10" s="2" t="s">
        <v>6</v>
      </c>
      <c r="C10" s="2" t="s">
        <v>7</v>
      </c>
    </row>
    <row r="11" spans="1:17" ht="3.75" customHeight="1" x14ac:dyDescent="0.2"/>
    <row r="12" spans="1:17" ht="16.5" customHeight="1" x14ac:dyDescent="0.2">
      <c r="C12" s="25" t="s">
        <v>34</v>
      </c>
      <c r="D12" s="22"/>
      <c r="E12" s="22"/>
      <c r="F12" s="22"/>
      <c r="G12" s="22"/>
      <c r="H12" s="22"/>
      <c r="I12" s="23"/>
      <c r="L12" s="4"/>
      <c r="M12" s="4"/>
      <c r="N12" s="4"/>
      <c r="O12" s="4"/>
      <c r="P12" s="4"/>
      <c r="Q12" s="4"/>
    </row>
    <row r="13" spans="1:17" ht="8.25" customHeight="1" x14ac:dyDescent="0.2">
      <c r="K13" s="5"/>
      <c r="L13" s="5"/>
      <c r="M13" s="5"/>
      <c r="N13" s="5"/>
      <c r="O13" s="5"/>
    </row>
    <row r="14" spans="1:17" ht="15" customHeight="1" x14ac:dyDescent="0.25">
      <c r="A14" s="20" t="s">
        <v>8</v>
      </c>
      <c r="B14" s="20"/>
      <c r="C14" s="144" t="s">
        <v>92</v>
      </c>
      <c r="D14" s="143"/>
      <c r="E14" s="143"/>
      <c r="F14" s="143"/>
      <c r="G14" s="143"/>
      <c r="H14" s="143"/>
      <c r="I14" s="143"/>
      <c r="J14" s="143"/>
      <c r="K14" s="5"/>
      <c r="L14" s="5"/>
      <c r="M14" s="5"/>
      <c r="N14" s="5"/>
      <c r="O14" s="5"/>
    </row>
    <row r="15" spans="1:17" ht="15" customHeight="1" x14ac:dyDescent="0.25">
      <c r="A15" s="20"/>
      <c r="B15" s="20"/>
      <c r="C15" s="123" t="s">
        <v>83</v>
      </c>
      <c r="D15" s="24"/>
      <c r="E15" s="24"/>
      <c r="F15" s="24"/>
      <c r="G15" s="24"/>
      <c r="H15" s="24"/>
      <c r="I15" s="24"/>
      <c r="J15" s="24"/>
      <c r="K15" s="5"/>
      <c r="L15" s="5"/>
      <c r="M15" s="5"/>
      <c r="N15" s="5"/>
      <c r="O15" s="5"/>
    </row>
    <row r="16" spans="1:17" ht="8.25" customHeight="1" x14ac:dyDescent="0.25">
      <c r="A16" s="20"/>
      <c r="B16" s="20"/>
      <c r="C16" s="124"/>
      <c r="D16" s="20"/>
      <c r="E16" s="20"/>
      <c r="F16" s="20"/>
      <c r="G16" s="20"/>
      <c r="H16" s="20"/>
      <c r="I16" s="20"/>
      <c r="J16" s="20"/>
      <c r="K16" s="5"/>
      <c r="L16" s="5"/>
      <c r="M16" s="5"/>
      <c r="N16" s="5"/>
      <c r="O16" s="5"/>
    </row>
    <row r="17" spans="1:15" ht="15.75" x14ac:dyDescent="0.25">
      <c r="A17" s="20"/>
      <c r="B17" s="20"/>
      <c r="C17" s="130" t="s">
        <v>80</v>
      </c>
      <c r="D17" s="130"/>
      <c r="E17" s="130"/>
      <c r="F17" s="130"/>
      <c r="G17" s="130"/>
      <c r="H17" s="130"/>
      <c r="I17" s="130"/>
      <c r="J17" s="130"/>
      <c r="K17" s="5"/>
      <c r="L17" s="5"/>
      <c r="M17" s="5"/>
      <c r="N17" s="5"/>
      <c r="O17" s="5"/>
    </row>
    <row r="18" spans="1:15" ht="15.75" x14ac:dyDescent="0.25">
      <c r="A18" s="20"/>
      <c r="B18" s="20"/>
      <c r="C18" s="130"/>
      <c r="D18" s="130"/>
      <c r="E18" s="130"/>
      <c r="F18" s="130"/>
      <c r="G18" s="130"/>
      <c r="H18" s="130"/>
      <c r="I18" s="130"/>
      <c r="J18" s="130"/>
      <c r="K18" s="5"/>
      <c r="L18" s="5"/>
      <c r="M18" s="5"/>
      <c r="N18" s="5"/>
      <c r="O18" s="5"/>
    </row>
    <row r="19" spans="1:15" ht="6.75" customHeight="1" x14ac:dyDescent="0.25">
      <c r="A19" s="20"/>
      <c r="B19" s="20"/>
      <c r="C19" s="121"/>
      <c r="D19" s="121"/>
      <c r="E19" s="121"/>
      <c r="F19" s="121"/>
      <c r="G19" s="121"/>
      <c r="H19" s="121"/>
      <c r="I19" s="121"/>
      <c r="J19" s="121"/>
      <c r="K19" s="5"/>
      <c r="L19" s="5"/>
      <c r="M19" s="5"/>
      <c r="N19" s="5"/>
      <c r="O19" s="5"/>
    </row>
    <row r="20" spans="1:15" ht="18.75" customHeight="1" x14ac:dyDescent="0.25">
      <c r="A20" s="20" t="s">
        <v>9</v>
      </c>
      <c r="B20" s="20"/>
      <c r="C20" s="150" t="s">
        <v>75</v>
      </c>
      <c r="D20" s="150"/>
      <c r="E20" s="150"/>
      <c r="F20" s="150"/>
      <c r="G20" s="150"/>
      <c r="H20" s="20"/>
      <c r="I20" s="20"/>
      <c r="J20" s="20"/>
      <c r="K20" s="5"/>
      <c r="L20" s="5"/>
      <c r="M20" s="5"/>
      <c r="N20" s="5"/>
      <c r="O20" s="5"/>
    </row>
    <row r="21" spans="1:15" ht="15.75" x14ac:dyDescent="0.25">
      <c r="A21" s="20"/>
      <c r="B21" s="20"/>
      <c r="C21" s="150" t="s">
        <v>76</v>
      </c>
      <c r="D21" s="150"/>
      <c r="E21" s="150"/>
      <c r="F21" s="150"/>
      <c r="G21" s="150"/>
      <c r="H21" s="150"/>
      <c r="I21" s="20"/>
      <c r="J21" s="20"/>
      <c r="K21" s="5"/>
      <c r="L21" s="5"/>
      <c r="M21" s="5"/>
      <c r="N21" s="5"/>
      <c r="O21" s="5"/>
    </row>
    <row r="22" spans="1:15" ht="15.75" x14ac:dyDescent="0.25">
      <c r="A22" s="20"/>
      <c r="B22" s="20"/>
      <c r="C22" s="150" t="s">
        <v>77</v>
      </c>
      <c r="D22" s="150"/>
      <c r="E22" s="150"/>
      <c r="F22" s="150"/>
      <c r="G22" s="150"/>
      <c r="H22" s="150"/>
      <c r="I22" s="150"/>
      <c r="J22" s="20"/>
      <c r="K22" s="5"/>
      <c r="L22" s="5"/>
      <c r="M22" s="5"/>
      <c r="N22" s="5"/>
      <c r="O22" s="5"/>
    </row>
    <row r="23" spans="1:15" ht="12.75" customHeight="1" x14ac:dyDescent="0.2"/>
    <row r="24" spans="1:15" x14ac:dyDescent="0.2">
      <c r="A24" s="2" t="s">
        <v>10</v>
      </c>
      <c r="C24" s="6" t="s">
        <v>11</v>
      </c>
      <c r="D24" s="6"/>
      <c r="E24" s="7"/>
      <c r="F24" s="7"/>
      <c r="G24" s="8"/>
      <c r="H24" s="9"/>
      <c r="I24" s="10"/>
    </row>
    <row r="25" spans="1:15" x14ac:dyDescent="0.2">
      <c r="C25" s="6" t="s">
        <v>12</v>
      </c>
      <c r="D25" s="7"/>
      <c r="E25" s="7"/>
      <c r="F25" s="7"/>
      <c r="G25" s="8"/>
      <c r="H25" s="9"/>
      <c r="I25" s="10"/>
    </row>
    <row r="26" spans="1:15" ht="15.75" x14ac:dyDescent="0.25">
      <c r="C26" s="21" t="s">
        <v>13</v>
      </c>
      <c r="D26" s="16"/>
      <c r="E26" s="16"/>
      <c r="F26" s="16"/>
      <c r="G26" s="17"/>
      <c r="H26" s="18"/>
      <c r="I26" s="15"/>
    </row>
    <row r="27" spans="1:15" ht="15.75" x14ac:dyDescent="0.25">
      <c r="C27" s="21" t="s">
        <v>14</v>
      </c>
      <c r="D27" s="14"/>
      <c r="E27" s="16"/>
      <c r="F27" s="16"/>
      <c r="G27" s="17"/>
      <c r="H27" s="18"/>
      <c r="I27" s="15"/>
    </row>
    <row r="28" spans="1:15" ht="15.75" x14ac:dyDescent="0.25">
      <c r="C28" s="21" t="s">
        <v>15</v>
      </c>
      <c r="D28" s="14"/>
      <c r="E28" s="16"/>
      <c r="F28" s="19"/>
      <c r="G28" s="17"/>
      <c r="H28" s="18"/>
      <c r="I28" s="15"/>
    </row>
    <row r="29" spans="1:15" ht="4.5" customHeight="1" x14ac:dyDescent="0.2">
      <c r="C29" s="7"/>
      <c r="D29" s="7"/>
      <c r="E29" s="7"/>
      <c r="F29" s="7"/>
      <c r="G29" s="8"/>
      <c r="H29" s="9"/>
      <c r="I29" s="10"/>
    </row>
    <row r="30" spans="1:15" x14ac:dyDescent="0.2">
      <c r="C30" s="7"/>
      <c r="D30" s="6" t="s">
        <v>16</v>
      </c>
      <c r="E30" s="7"/>
      <c r="F30" s="7"/>
      <c r="G30" s="8"/>
      <c r="H30" s="9"/>
      <c r="I30" s="10"/>
    </row>
    <row r="31" spans="1:15" x14ac:dyDescent="0.2">
      <c r="C31" s="7"/>
      <c r="D31" s="6" t="s">
        <v>17</v>
      </c>
      <c r="E31" s="7"/>
      <c r="F31" s="7"/>
      <c r="G31" s="8"/>
      <c r="H31" s="9"/>
      <c r="I31" s="10"/>
    </row>
    <row r="32" spans="1:15" x14ac:dyDescent="0.2">
      <c r="C32" s="7"/>
      <c r="D32" s="6" t="s">
        <v>18</v>
      </c>
      <c r="E32" s="7"/>
      <c r="F32" s="7"/>
      <c r="G32" s="8"/>
      <c r="H32" s="9"/>
      <c r="I32" s="10"/>
    </row>
    <row r="33" spans="1:12" x14ac:dyDescent="0.2">
      <c r="C33" s="7"/>
      <c r="D33" s="6" t="s">
        <v>19</v>
      </c>
      <c r="E33" s="7"/>
      <c r="F33" s="7"/>
      <c r="G33" s="8"/>
      <c r="H33" s="9"/>
      <c r="I33" s="10"/>
    </row>
    <row r="34" spans="1:12" ht="15" customHeight="1" x14ac:dyDescent="0.2">
      <c r="C34" s="11"/>
      <c r="D34" s="8"/>
      <c r="E34" s="8"/>
      <c r="F34" s="8"/>
      <c r="G34" s="8"/>
      <c r="H34" s="9"/>
      <c r="I34" s="10"/>
    </row>
    <row r="35" spans="1:12" ht="6.95" customHeight="1" x14ac:dyDescent="0.2">
      <c r="C35" s="12"/>
      <c r="H35" s="10"/>
      <c r="I35" s="10"/>
    </row>
    <row r="36" spans="1:12" x14ac:dyDescent="0.2">
      <c r="A36" s="2" t="s">
        <v>20</v>
      </c>
      <c r="C36" s="12" t="s">
        <v>21</v>
      </c>
      <c r="E36" s="2" t="s">
        <v>22</v>
      </c>
    </row>
    <row r="37" spans="1:12" x14ac:dyDescent="0.2">
      <c r="C37" s="2" t="s">
        <v>23</v>
      </c>
      <c r="E37" s="2" t="s">
        <v>1</v>
      </c>
    </row>
    <row r="38" spans="1:12" x14ac:dyDescent="0.2">
      <c r="C38" s="2" t="s">
        <v>24</v>
      </c>
      <c r="E38" s="2" t="s">
        <v>25</v>
      </c>
    </row>
    <row r="39" spans="1:12" x14ac:dyDescent="0.2">
      <c r="C39" s="2" t="s">
        <v>26</v>
      </c>
      <c r="E39" s="2" t="s">
        <v>37</v>
      </c>
    </row>
    <row r="40" spans="1:12" x14ac:dyDescent="0.2">
      <c r="E40" s="1" t="s">
        <v>27</v>
      </c>
    </row>
    <row r="41" spans="1:12" x14ac:dyDescent="0.2">
      <c r="C41" s="2" t="s">
        <v>28</v>
      </c>
      <c r="E41" s="2" t="s">
        <v>2</v>
      </c>
    </row>
    <row r="42" spans="1:12" ht="22.5" customHeight="1" x14ac:dyDescent="0.2">
      <c r="E42" s="126" t="s">
        <v>89</v>
      </c>
      <c r="K42" s="127"/>
    </row>
    <row r="43" spans="1:12" ht="25.5" customHeight="1" x14ac:dyDescent="0.2">
      <c r="C43" s="2" t="s">
        <v>29</v>
      </c>
      <c r="E43" s="145" t="s">
        <v>72</v>
      </c>
      <c r="F43" s="143"/>
      <c r="G43" s="143"/>
      <c r="H43" s="143"/>
      <c r="I43" s="143"/>
      <c r="J43" s="143"/>
      <c r="K43" s="143"/>
      <c r="L43" s="143"/>
    </row>
    <row r="44" spans="1:12" ht="15" customHeight="1" x14ac:dyDescent="0.2">
      <c r="E44" s="147"/>
      <c r="F44" s="148"/>
      <c r="G44" s="148"/>
      <c r="H44" s="148"/>
      <c r="I44" s="148"/>
      <c r="J44" s="148"/>
    </row>
    <row r="45" spans="1:12" x14ac:dyDescent="0.2">
      <c r="A45" s="2" t="s">
        <v>30</v>
      </c>
      <c r="C45" s="142" t="s">
        <v>93</v>
      </c>
      <c r="D45" s="143"/>
      <c r="E45" s="143"/>
      <c r="F45" s="143"/>
    </row>
    <row r="46" spans="1:12" ht="10.5" customHeight="1" x14ac:dyDescent="0.2"/>
    <row r="47" spans="1:12" x14ac:dyDescent="0.2">
      <c r="A47" s="2" t="s">
        <v>31</v>
      </c>
      <c r="C47" s="2" t="s">
        <v>36</v>
      </c>
    </row>
    <row r="48" spans="1:12" x14ac:dyDescent="0.2">
      <c r="C48" s="12" t="s">
        <v>35</v>
      </c>
    </row>
    <row r="49" spans="1:10" x14ac:dyDescent="0.2">
      <c r="C49" s="149" t="s">
        <v>84</v>
      </c>
      <c r="D49" s="148"/>
      <c r="E49" s="148"/>
      <c r="F49" s="148"/>
      <c r="G49" s="148"/>
      <c r="H49" s="148"/>
      <c r="I49" s="148"/>
      <c r="J49" s="148"/>
    </row>
    <row r="50" spans="1:10" ht="9.75" customHeight="1" x14ac:dyDescent="0.2"/>
    <row r="51" spans="1:10" x14ac:dyDescent="0.2">
      <c r="A51" s="2" t="s">
        <v>32</v>
      </c>
      <c r="C51" s="125" t="s">
        <v>85</v>
      </c>
      <c r="D51" s="131" t="s">
        <v>81</v>
      </c>
      <c r="E51" s="131"/>
      <c r="F51" s="131"/>
      <c r="G51" s="131"/>
      <c r="H51" s="131"/>
      <c r="I51" s="131"/>
      <c r="J51" s="13"/>
    </row>
    <row r="52" spans="1:10" x14ac:dyDescent="0.2">
      <c r="C52" s="125"/>
      <c r="D52" s="122"/>
      <c r="E52" s="122"/>
      <c r="F52" s="122"/>
      <c r="G52" s="122"/>
      <c r="H52" s="122"/>
      <c r="I52" s="122"/>
      <c r="J52" s="13"/>
    </row>
    <row r="53" spans="1:10" x14ac:dyDescent="0.2">
      <c r="A53" s="125" t="s">
        <v>86</v>
      </c>
      <c r="C53" s="125" t="s">
        <v>87</v>
      </c>
      <c r="D53" s="122"/>
      <c r="E53" s="122"/>
      <c r="F53" s="122"/>
      <c r="G53" s="122"/>
      <c r="H53" s="122"/>
      <c r="I53" s="122"/>
      <c r="J53" s="13"/>
    </row>
    <row r="54" spans="1:10" ht="8.25" customHeight="1" x14ac:dyDescent="0.2">
      <c r="J54" s="13"/>
    </row>
    <row r="55" spans="1:10" ht="9.75" customHeight="1" x14ac:dyDescent="0.2">
      <c r="B55" s="132" t="s">
        <v>33</v>
      </c>
      <c r="C55" s="133"/>
      <c r="D55" s="133"/>
      <c r="E55" s="133"/>
      <c r="F55" s="133"/>
      <c r="G55" s="133"/>
      <c r="H55" s="133"/>
      <c r="I55" s="134"/>
      <c r="J55" s="13"/>
    </row>
    <row r="56" spans="1:10" ht="9.75" customHeight="1" x14ac:dyDescent="0.2">
      <c r="B56" s="135"/>
      <c r="C56" s="136"/>
      <c r="D56" s="136"/>
      <c r="E56" s="136"/>
      <c r="F56" s="136"/>
      <c r="G56" s="136"/>
      <c r="H56" s="136"/>
      <c r="I56" s="137"/>
    </row>
    <row r="57" spans="1:10" ht="9.75" customHeight="1" x14ac:dyDescent="0.2">
      <c r="B57" s="135"/>
      <c r="C57" s="136"/>
      <c r="D57" s="136"/>
      <c r="E57" s="136"/>
      <c r="F57" s="136"/>
      <c r="G57" s="136"/>
      <c r="H57" s="136"/>
      <c r="I57" s="137"/>
    </row>
    <row r="58" spans="1:10" ht="9.75" customHeight="1" x14ac:dyDescent="0.2">
      <c r="B58" s="138"/>
      <c r="C58" s="139"/>
      <c r="D58" s="139"/>
      <c r="E58" s="139"/>
      <c r="F58" s="139"/>
      <c r="G58" s="139"/>
      <c r="H58" s="139"/>
      <c r="I58" s="140"/>
    </row>
  </sheetData>
  <sheetProtection algorithmName="SHA-512" hashValue="f+5KnYwZiG9Sm777NmVK2L1h9K0EvCYOXu5msvrTLm33iuaRHppdsGElYRrnKY/u6uivi5fZZrVn+z4TQsEMtg==" saltValue="0P++3SkC4daUp0eeL9iZYw==" spinCount="100000" sheet="1" objects="1" scenarios="1"/>
  <mergeCells count="14">
    <mergeCell ref="A1:K1"/>
    <mergeCell ref="C17:J18"/>
    <mergeCell ref="D51:I51"/>
    <mergeCell ref="B55:I58"/>
    <mergeCell ref="C6:H6"/>
    <mergeCell ref="C45:F45"/>
    <mergeCell ref="C14:J14"/>
    <mergeCell ref="E43:L43"/>
    <mergeCell ref="C8:E8"/>
    <mergeCell ref="E44:J44"/>
    <mergeCell ref="C49:J49"/>
    <mergeCell ref="C20:G20"/>
    <mergeCell ref="C21:H21"/>
    <mergeCell ref="C22:I22"/>
  </mergeCells>
  <phoneticPr fontId="2"/>
  <printOptions horizontalCentered="1" verticalCentered="1"/>
  <pageMargins left="0.35433070866141736" right="0.27559055118110237" top="0.59055118110236227" bottom="0.59055118110236227" header="0.11811023622047245" footer="0.31496062992125984"/>
  <pageSetup paperSize="9" firstPageNumber="4294963191" orientation="portrait" horizontalDpi="4294967293" r:id="rId1"/>
  <headerFooter alignWithMargins="0"/>
  <webPublishItems count="1">
    <webPublishItem id="22829" divId="syunki54_22829" sourceType="sheet" destinationFile="C:\Users\user\badHP\youkou\syunki5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0"/>
  <sheetViews>
    <sheetView showZeros="0" zoomScaleNormal="100" workbookViewId="0">
      <selection activeCell="Z10" sqref="Z10"/>
    </sheetView>
  </sheetViews>
  <sheetFormatPr defaultRowHeight="13.5" x14ac:dyDescent="0.15"/>
  <cols>
    <col min="1" max="1" width="3.375" style="26" customWidth="1"/>
    <col min="2" max="2" width="10.375" style="26" customWidth="1"/>
    <col min="3" max="3" width="15.875" style="26" customWidth="1"/>
    <col min="4" max="4" width="10.625" style="26" customWidth="1"/>
    <col min="5" max="7" width="5.375" style="26" customWidth="1"/>
    <col min="8" max="8" width="1" style="26" customWidth="1"/>
    <col min="9" max="9" width="6.375" style="26" customWidth="1"/>
    <col min="10" max="19" width="2.375" style="26" customWidth="1"/>
    <col min="20" max="20" width="2.75" style="26" customWidth="1"/>
    <col min="21" max="21" width="13" style="26" customWidth="1"/>
    <col min="22" max="16384" width="9" style="26"/>
  </cols>
  <sheetData>
    <row r="1" spans="1:22" ht="25.5" customHeight="1" x14ac:dyDescent="0.15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2" ht="21" customHeight="1" x14ac:dyDescent="0.15">
      <c r="A2" s="204" t="s">
        <v>65</v>
      </c>
      <c r="B2" s="205"/>
      <c r="C2" s="206" t="s">
        <v>94</v>
      </c>
      <c r="D2" s="207"/>
      <c r="E2" s="207"/>
      <c r="F2" s="207"/>
      <c r="G2" s="208"/>
      <c r="H2" s="77"/>
      <c r="I2" s="77"/>
      <c r="J2" s="77"/>
      <c r="K2" s="77"/>
      <c r="L2" s="77"/>
      <c r="M2" s="77"/>
      <c r="N2" s="77"/>
      <c r="O2" s="209" t="s">
        <v>64</v>
      </c>
      <c r="P2" s="209"/>
      <c r="Q2" s="209"/>
      <c r="R2" s="210"/>
      <c r="S2" s="210"/>
      <c r="T2" s="210"/>
      <c r="U2" s="210"/>
    </row>
    <row r="3" spans="1:22" ht="24" customHeight="1" thickBot="1" x14ac:dyDescent="0.2">
      <c r="A3" s="195" t="s">
        <v>63</v>
      </c>
      <c r="B3" s="195"/>
      <c r="C3" s="78" t="s">
        <v>62</v>
      </c>
      <c r="D3" s="78"/>
      <c r="H3" s="77"/>
      <c r="I3" s="77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s="71" customFormat="1" ht="27.75" customHeight="1" thickBot="1" x14ac:dyDescent="0.2">
      <c r="A4" s="75" t="s">
        <v>61</v>
      </c>
      <c r="B4" s="74" t="s">
        <v>60</v>
      </c>
      <c r="C4" s="73" t="s">
        <v>59</v>
      </c>
      <c r="D4" s="73" t="s">
        <v>73</v>
      </c>
      <c r="E4" s="73" t="s">
        <v>58</v>
      </c>
      <c r="F4" s="72" t="s">
        <v>57</v>
      </c>
      <c r="G4" s="196" t="s">
        <v>56</v>
      </c>
      <c r="H4" s="197"/>
      <c r="I4" s="198"/>
      <c r="J4" s="199" t="s">
        <v>95</v>
      </c>
      <c r="K4" s="200"/>
      <c r="L4" s="200"/>
      <c r="M4" s="200"/>
      <c r="N4" s="200"/>
      <c r="O4" s="200"/>
      <c r="P4" s="200"/>
      <c r="Q4" s="200"/>
      <c r="R4" s="200"/>
      <c r="S4" s="201"/>
      <c r="T4" s="199" t="s">
        <v>55</v>
      </c>
      <c r="U4" s="202"/>
    </row>
    <row r="5" spans="1:22" ht="22.5" customHeight="1" x14ac:dyDescent="0.15">
      <c r="A5" s="179">
        <v>1</v>
      </c>
      <c r="B5" s="69"/>
      <c r="C5" s="107" ph="1"/>
      <c r="D5" s="120" t="str">
        <f t="shared" ref="D5:D18" si="0">PHONETIC(C5)</f>
        <v/>
      </c>
      <c r="E5" s="67"/>
      <c r="F5" s="70"/>
      <c r="G5" s="181"/>
      <c r="H5" s="182"/>
      <c r="I5" s="183"/>
      <c r="J5" s="66"/>
      <c r="K5" s="65"/>
      <c r="L5" s="64"/>
      <c r="M5" s="64"/>
      <c r="N5" s="64"/>
      <c r="O5" s="64"/>
      <c r="P5" s="64"/>
      <c r="Q5" s="64"/>
      <c r="R5" s="64"/>
      <c r="S5" s="63"/>
      <c r="T5" s="184"/>
      <c r="U5" s="185"/>
    </row>
    <row r="6" spans="1:22" ht="22.5" customHeight="1" thickBot="1" x14ac:dyDescent="0.2">
      <c r="A6" s="191"/>
      <c r="B6" s="62"/>
      <c r="C6" s="61" ph="1"/>
      <c r="D6" s="119" t="str">
        <f t="shared" si="0"/>
        <v/>
      </c>
      <c r="E6" s="60"/>
      <c r="F6" s="95"/>
      <c r="G6" s="186"/>
      <c r="H6" s="187"/>
      <c r="I6" s="188"/>
      <c r="J6" s="59"/>
      <c r="K6" s="58"/>
      <c r="L6" s="57"/>
      <c r="M6" s="57"/>
      <c r="N6" s="57"/>
      <c r="O6" s="57"/>
      <c r="P6" s="57"/>
      <c r="Q6" s="57"/>
      <c r="R6" s="57"/>
      <c r="S6" s="56"/>
      <c r="T6" s="175"/>
      <c r="U6" s="176"/>
      <c r="V6" s="27"/>
    </row>
    <row r="7" spans="1:22" ht="22.5" customHeight="1" x14ac:dyDescent="0.15">
      <c r="A7" s="192">
        <v>2</v>
      </c>
      <c r="B7" s="69"/>
      <c r="C7" s="68" ph="1"/>
      <c r="D7" s="120" t="str">
        <f t="shared" si="0"/>
        <v/>
      </c>
      <c r="E7" s="67"/>
      <c r="F7" s="70"/>
      <c r="G7" s="181"/>
      <c r="H7" s="182"/>
      <c r="I7" s="183"/>
      <c r="J7" s="66"/>
      <c r="K7" s="65"/>
      <c r="L7" s="64"/>
      <c r="M7" s="64"/>
      <c r="N7" s="64"/>
      <c r="O7" s="64"/>
      <c r="P7" s="64"/>
      <c r="Q7" s="64"/>
      <c r="R7" s="64"/>
      <c r="S7" s="63"/>
      <c r="T7" s="193"/>
      <c r="U7" s="194"/>
    </row>
    <row r="8" spans="1:22" ht="22.5" customHeight="1" thickBot="1" x14ac:dyDescent="0.2">
      <c r="A8" s="191"/>
      <c r="B8" s="62"/>
      <c r="C8" s="61" ph="1"/>
      <c r="D8" s="119" t="str">
        <f t="shared" si="0"/>
        <v/>
      </c>
      <c r="E8" s="60"/>
      <c r="F8" s="95"/>
      <c r="G8" s="186" t="s">
        <v>70</v>
      </c>
      <c r="H8" s="187"/>
      <c r="I8" s="188"/>
      <c r="J8" s="59"/>
      <c r="K8" s="58"/>
      <c r="L8" s="57"/>
      <c r="M8" s="57"/>
      <c r="N8" s="57"/>
      <c r="O8" s="57"/>
      <c r="P8" s="57"/>
      <c r="Q8" s="57"/>
      <c r="R8" s="57"/>
      <c r="S8" s="56"/>
      <c r="T8" s="175"/>
      <c r="U8" s="176"/>
    </row>
    <row r="9" spans="1:22" ht="22.5" customHeight="1" x14ac:dyDescent="0.15">
      <c r="A9" s="179">
        <v>3</v>
      </c>
      <c r="B9" s="69"/>
      <c r="C9" s="68" ph="1"/>
      <c r="D9" s="120" t="str">
        <f t="shared" si="0"/>
        <v/>
      </c>
      <c r="E9" s="67"/>
      <c r="F9" s="70"/>
      <c r="G9" s="181"/>
      <c r="H9" s="182"/>
      <c r="I9" s="183"/>
      <c r="J9" s="66"/>
      <c r="K9" s="65"/>
      <c r="L9" s="64"/>
      <c r="M9" s="64"/>
      <c r="N9" s="64"/>
      <c r="O9" s="64"/>
      <c r="P9" s="64"/>
      <c r="Q9" s="64"/>
      <c r="R9" s="64"/>
      <c r="S9" s="63"/>
      <c r="T9" s="184"/>
      <c r="U9" s="185"/>
    </row>
    <row r="10" spans="1:22" ht="22.5" customHeight="1" thickBot="1" x14ac:dyDescent="0.2">
      <c r="A10" s="191"/>
      <c r="B10" s="62"/>
      <c r="C10" s="61" ph="1"/>
      <c r="D10" s="119" t="str">
        <f t="shared" si="0"/>
        <v/>
      </c>
      <c r="E10" s="60"/>
      <c r="F10" s="95"/>
      <c r="G10" s="186" t="s">
        <v>70</v>
      </c>
      <c r="H10" s="187"/>
      <c r="I10" s="188"/>
      <c r="J10" s="59"/>
      <c r="K10" s="58"/>
      <c r="L10" s="57"/>
      <c r="M10" s="57"/>
      <c r="N10" s="57"/>
      <c r="O10" s="57"/>
      <c r="P10" s="57"/>
      <c r="Q10" s="57"/>
      <c r="R10" s="57"/>
      <c r="S10" s="56"/>
      <c r="T10" s="175"/>
      <c r="U10" s="176"/>
    </row>
    <row r="11" spans="1:22" ht="22.5" customHeight="1" x14ac:dyDescent="0.15">
      <c r="A11" s="179">
        <v>4</v>
      </c>
      <c r="B11" s="69"/>
      <c r="C11" s="68" ph="1"/>
      <c r="D11" s="120" t="str">
        <f t="shared" si="0"/>
        <v/>
      </c>
      <c r="E11" s="67"/>
      <c r="F11" s="70"/>
      <c r="G11" s="181"/>
      <c r="H11" s="182"/>
      <c r="I11" s="183"/>
      <c r="J11" s="66"/>
      <c r="K11" s="65"/>
      <c r="L11" s="64"/>
      <c r="M11" s="64"/>
      <c r="N11" s="64"/>
      <c r="O11" s="64"/>
      <c r="P11" s="64"/>
      <c r="Q11" s="64"/>
      <c r="R11" s="64"/>
      <c r="S11" s="63"/>
      <c r="T11" s="184"/>
      <c r="U11" s="185"/>
    </row>
    <row r="12" spans="1:22" ht="22.5" customHeight="1" thickBot="1" x14ac:dyDescent="0.2">
      <c r="A12" s="191"/>
      <c r="B12" s="62"/>
      <c r="C12" s="61" ph="1"/>
      <c r="D12" s="119" t="str">
        <f t="shared" si="0"/>
        <v/>
      </c>
      <c r="E12" s="60"/>
      <c r="F12" s="95"/>
      <c r="G12" s="186" t="s">
        <v>70</v>
      </c>
      <c r="H12" s="187"/>
      <c r="I12" s="188"/>
      <c r="J12" s="59"/>
      <c r="K12" s="58"/>
      <c r="L12" s="57"/>
      <c r="M12" s="57"/>
      <c r="N12" s="57"/>
      <c r="O12" s="57"/>
      <c r="P12" s="57"/>
      <c r="Q12" s="57"/>
      <c r="R12" s="57"/>
      <c r="S12" s="56"/>
      <c r="T12" s="175"/>
      <c r="U12" s="176"/>
    </row>
    <row r="13" spans="1:22" ht="22.5" customHeight="1" x14ac:dyDescent="0.15">
      <c r="A13" s="179">
        <v>5</v>
      </c>
      <c r="B13" s="69"/>
      <c r="C13" s="68" ph="1"/>
      <c r="D13" s="120" t="str">
        <f t="shared" si="0"/>
        <v/>
      </c>
      <c r="E13" s="67"/>
      <c r="F13" s="70"/>
      <c r="G13" s="181"/>
      <c r="H13" s="182"/>
      <c r="I13" s="183"/>
      <c r="J13" s="66"/>
      <c r="K13" s="65"/>
      <c r="L13" s="64"/>
      <c r="M13" s="64"/>
      <c r="N13" s="64"/>
      <c r="O13" s="64"/>
      <c r="P13" s="64"/>
      <c r="Q13" s="64"/>
      <c r="R13" s="64"/>
      <c r="S13" s="63"/>
      <c r="T13" s="184"/>
      <c r="U13" s="185"/>
    </row>
    <row r="14" spans="1:22" ht="22.5" customHeight="1" thickBot="1" x14ac:dyDescent="0.2">
      <c r="A14" s="191"/>
      <c r="B14" s="62"/>
      <c r="C14" s="61" ph="1"/>
      <c r="D14" s="119" t="str">
        <f t="shared" si="0"/>
        <v/>
      </c>
      <c r="E14" s="60"/>
      <c r="F14" s="95"/>
      <c r="G14" s="186" t="s">
        <v>70</v>
      </c>
      <c r="H14" s="187"/>
      <c r="I14" s="188"/>
      <c r="J14" s="59"/>
      <c r="K14" s="58"/>
      <c r="L14" s="57"/>
      <c r="M14" s="57"/>
      <c r="N14" s="57"/>
      <c r="O14" s="57"/>
      <c r="P14" s="57"/>
      <c r="Q14" s="57"/>
      <c r="R14" s="57"/>
      <c r="S14" s="56"/>
      <c r="T14" s="175"/>
      <c r="U14" s="176"/>
    </row>
    <row r="15" spans="1:22" ht="22.5" customHeight="1" x14ac:dyDescent="0.15">
      <c r="A15" s="179">
        <v>6</v>
      </c>
      <c r="B15" s="69"/>
      <c r="C15" s="68" ph="1"/>
      <c r="D15" s="120" t="str">
        <f t="shared" si="0"/>
        <v/>
      </c>
      <c r="E15" s="67"/>
      <c r="F15" s="70"/>
      <c r="G15" s="181"/>
      <c r="H15" s="182"/>
      <c r="I15" s="183"/>
      <c r="J15" s="66"/>
      <c r="K15" s="65"/>
      <c r="L15" s="64"/>
      <c r="M15" s="64"/>
      <c r="N15" s="64"/>
      <c r="O15" s="64"/>
      <c r="P15" s="64"/>
      <c r="Q15" s="64"/>
      <c r="R15" s="64"/>
      <c r="S15" s="63"/>
      <c r="T15" s="184"/>
      <c r="U15" s="185"/>
    </row>
    <row r="16" spans="1:22" ht="22.5" customHeight="1" thickBot="1" x14ac:dyDescent="0.2">
      <c r="A16" s="191"/>
      <c r="B16" s="62"/>
      <c r="C16" s="61" ph="1"/>
      <c r="D16" s="119" t="str">
        <f t="shared" si="0"/>
        <v/>
      </c>
      <c r="E16" s="60"/>
      <c r="F16" s="95"/>
      <c r="G16" s="186" t="s">
        <v>70</v>
      </c>
      <c r="H16" s="187"/>
      <c r="I16" s="188"/>
      <c r="J16" s="59"/>
      <c r="K16" s="58"/>
      <c r="L16" s="57"/>
      <c r="M16" s="57"/>
      <c r="N16" s="57"/>
      <c r="O16" s="57"/>
      <c r="P16" s="57"/>
      <c r="Q16" s="57"/>
      <c r="R16" s="57"/>
      <c r="S16" s="56"/>
      <c r="T16" s="175"/>
      <c r="U16" s="176"/>
    </row>
    <row r="17" spans="1:21" ht="22.5" customHeight="1" x14ac:dyDescent="0.15">
      <c r="A17" s="179">
        <v>7</v>
      </c>
      <c r="B17" s="69"/>
      <c r="C17" s="68" ph="1"/>
      <c r="D17" s="120" t="str">
        <f t="shared" si="0"/>
        <v/>
      </c>
      <c r="E17" s="67"/>
      <c r="F17" s="70"/>
      <c r="G17" s="181"/>
      <c r="H17" s="182"/>
      <c r="I17" s="183"/>
      <c r="J17" s="66"/>
      <c r="K17" s="65"/>
      <c r="L17" s="64"/>
      <c r="M17" s="64"/>
      <c r="N17" s="64"/>
      <c r="O17" s="64"/>
      <c r="P17" s="64"/>
      <c r="Q17" s="64"/>
      <c r="R17" s="64"/>
      <c r="S17" s="63"/>
      <c r="T17" s="184"/>
      <c r="U17" s="185"/>
    </row>
    <row r="18" spans="1:21" ht="22.5" customHeight="1" thickBot="1" x14ac:dyDescent="0.2">
      <c r="A18" s="180"/>
      <c r="B18" s="62"/>
      <c r="C18" s="61" ph="1"/>
      <c r="D18" s="119" t="str">
        <f t="shared" si="0"/>
        <v/>
      </c>
      <c r="E18" s="60"/>
      <c r="F18" s="95"/>
      <c r="G18" s="186" t="s">
        <v>70</v>
      </c>
      <c r="H18" s="187"/>
      <c r="I18" s="188"/>
      <c r="J18" s="106"/>
      <c r="K18" s="105"/>
      <c r="L18" s="57"/>
      <c r="M18" s="57"/>
      <c r="N18" s="57"/>
      <c r="O18" s="57"/>
      <c r="P18" s="57"/>
      <c r="Q18" s="57"/>
      <c r="R18" s="57"/>
      <c r="S18" s="56"/>
      <c r="T18" s="189"/>
      <c r="U18" s="190"/>
    </row>
    <row r="19" spans="1:21" ht="17.25" customHeight="1" thickBot="1" x14ac:dyDescent="0.2">
      <c r="A19" s="177" t="s">
        <v>69</v>
      </c>
      <c r="B19" s="178"/>
      <c r="C19" s="178"/>
      <c r="D19" s="178"/>
      <c r="E19" s="178"/>
      <c r="F19" s="178"/>
      <c r="G19" s="178"/>
      <c r="H19" s="178"/>
      <c r="I19" s="104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2"/>
      <c r="U19" s="83"/>
    </row>
    <row r="20" spans="1:21" ht="22.5" customHeight="1" thickBot="1" x14ac:dyDescent="0.2">
      <c r="A20" s="101">
        <v>1</v>
      </c>
      <c r="B20" s="89"/>
      <c r="C20" s="113" ph="1"/>
      <c r="D20" s="118" t="str">
        <f t="shared" ref="D20:D29" si="1">PHONETIC(C20)</f>
        <v/>
      </c>
      <c r="E20" s="117"/>
      <c r="F20" s="100"/>
      <c r="G20" s="163"/>
      <c r="H20" s="164"/>
      <c r="I20" s="165"/>
      <c r="J20" s="97"/>
      <c r="K20" s="96"/>
      <c r="L20" s="85"/>
      <c r="M20" s="85"/>
      <c r="N20" s="85"/>
      <c r="O20" s="85"/>
      <c r="P20" s="85"/>
      <c r="Q20" s="85"/>
      <c r="R20" s="85"/>
      <c r="S20" s="84"/>
      <c r="T20" s="175"/>
      <c r="U20" s="176"/>
    </row>
    <row r="21" spans="1:21" ht="22.5" customHeight="1" thickBot="1" x14ac:dyDescent="0.2">
      <c r="A21" s="99">
        <v>2</v>
      </c>
      <c r="B21" s="89"/>
      <c r="C21" s="113" ph="1"/>
      <c r="D21" s="112" t="str">
        <f t="shared" si="1"/>
        <v/>
      </c>
      <c r="E21" s="117"/>
      <c r="F21" s="100"/>
      <c r="G21" s="163"/>
      <c r="H21" s="164"/>
      <c r="I21" s="165"/>
      <c r="J21" s="97"/>
      <c r="K21" s="96"/>
      <c r="L21" s="85"/>
      <c r="M21" s="85"/>
      <c r="N21" s="85"/>
      <c r="O21" s="85"/>
      <c r="P21" s="85"/>
      <c r="Q21" s="85"/>
      <c r="R21" s="85"/>
      <c r="S21" s="84"/>
      <c r="T21" s="175"/>
      <c r="U21" s="176"/>
    </row>
    <row r="22" spans="1:21" ht="22.5" customHeight="1" thickBot="1" x14ac:dyDescent="0.2">
      <c r="A22" s="90">
        <v>3</v>
      </c>
      <c r="B22" s="89"/>
      <c r="C22" s="113" ph="1"/>
      <c r="D22" s="112" t="str">
        <f t="shared" si="1"/>
        <v/>
      </c>
      <c r="E22" s="111"/>
      <c r="F22" s="88"/>
      <c r="G22" s="163"/>
      <c r="H22" s="164"/>
      <c r="I22" s="165"/>
      <c r="J22" s="87"/>
      <c r="K22" s="86"/>
      <c r="L22" s="85"/>
      <c r="M22" s="85"/>
      <c r="N22" s="85"/>
      <c r="O22" s="85"/>
      <c r="P22" s="85"/>
      <c r="Q22" s="85"/>
      <c r="R22" s="85"/>
      <c r="S22" s="84"/>
      <c r="T22" s="168"/>
      <c r="U22" s="169"/>
    </row>
    <row r="23" spans="1:21" ht="22.5" customHeight="1" thickBot="1" x14ac:dyDescent="0.2">
      <c r="A23" s="99">
        <v>4</v>
      </c>
      <c r="B23" s="89"/>
      <c r="C23" s="113" ph="1"/>
      <c r="D23" s="115" t="str">
        <f t="shared" si="1"/>
        <v/>
      </c>
      <c r="E23" s="116"/>
      <c r="F23" s="98"/>
      <c r="G23" s="163"/>
      <c r="H23" s="164"/>
      <c r="I23" s="165"/>
      <c r="J23" s="97"/>
      <c r="K23" s="96"/>
      <c r="L23" s="85"/>
      <c r="M23" s="85"/>
      <c r="N23" s="85"/>
      <c r="O23" s="85"/>
      <c r="P23" s="85"/>
      <c r="Q23" s="85"/>
      <c r="R23" s="85"/>
      <c r="S23" s="84"/>
      <c r="T23" s="175"/>
      <c r="U23" s="176"/>
    </row>
    <row r="24" spans="1:21" ht="22.5" customHeight="1" thickBot="1" x14ac:dyDescent="0.2">
      <c r="A24" s="90">
        <v>5</v>
      </c>
      <c r="B24" s="89"/>
      <c r="C24" s="113" ph="1"/>
      <c r="D24" s="112" t="str">
        <f t="shared" si="1"/>
        <v/>
      </c>
      <c r="E24" s="111"/>
      <c r="F24" s="88"/>
      <c r="G24" s="163"/>
      <c r="H24" s="164"/>
      <c r="I24" s="165"/>
      <c r="J24" s="87"/>
      <c r="K24" s="86"/>
      <c r="L24" s="85"/>
      <c r="M24" s="85"/>
      <c r="N24" s="85"/>
      <c r="O24" s="85"/>
      <c r="P24" s="85"/>
      <c r="Q24" s="85"/>
      <c r="R24" s="85"/>
      <c r="S24" s="84"/>
      <c r="T24" s="168"/>
      <c r="U24" s="169"/>
    </row>
    <row r="25" spans="1:21" ht="22.5" customHeight="1" thickBot="1" x14ac:dyDescent="0.2">
      <c r="A25" s="99">
        <v>6</v>
      </c>
      <c r="B25" s="89"/>
      <c r="C25" s="113" ph="1"/>
      <c r="D25" s="112" t="str">
        <f t="shared" si="1"/>
        <v/>
      </c>
      <c r="E25" s="117"/>
      <c r="F25" s="100"/>
      <c r="G25" s="163"/>
      <c r="H25" s="164"/>
      <c r="I25" s="165"/>
      <c r="J25" s="97"/>
      <c r="K25" s="96"/>
      <c r="L25" s="85"/>
      <c r="M25" s="85"/>
      <c r="N25" s="85"/>
      <c r="O25" s="85"/>
      <c r="P25" s="85"/>
      <c r="Q25" s="85"/>
      <c r="R25" s="85"/>
      <c r="S25" s="84"/>
      <c r="T25" s="175"/>
      <c r="U25" s="176"/>
    </row>
    <row r="26" spans="1:21" ht="22.5" customHeight="1" thickBot="1" x14ac:dyDescent="0.2">
      <c r="A26" s="90">
        <v>7</v>
      </c>
      <c r="B26" s="89"/>
      <c r="C26" s="113" ph="1"/>
      <c r="D26" s="115" t="str">
        <f t="shared" si="1"/>
        <v/>
      </c>
      <c r="E26" s="111"/>
      <c r="F26" s="88"/>
      <c r="G26" s="163"/>
      <c r="H26" s="164"/>
      <c r="I26" s="165"/>
      <c r="J26" s="87"/>
      <c r="K26" s="86"/>
      <c r="L26" s="85"/>
      <c r="M26" s="85"/>
      <c r="N26" s="85"/>
      <c r="O26" s="85"/>
      <c r="P26" s="85"/>
      <c r="Q26" s="85"/>
      <c r="R26" s="85"/>
      <c r="S26" s="84"/>
      <c r="T26" s="168"/>
      <c r="U26" s="169"/>
    </row>
    <row r="27" spans="1:21" ht="22.5" customHeight="1" thickBot="1" x14ac:dyDescent="0.2">
      <c r="A27" s="99">
        <v>8</v>
      </c>
      <c r="B27" s="89"/>
      <c r="C27" s="113" ph="1"/>
      <c r="D27" s="112" t="str">
        <f t="shared" si="1"/>
        <v/>
      </c>
      <c r="E27" s="116"/>
      <c r="F27" s="98"/>
      <c r="G27" s="163"/>
      <c r="H27" s="164"/>
      <c r="I27" s="165"/>
      <c r="J27" s="97"/>
      <c r="K27" s="96"/>
      <c r="L27" s="85"/>
      <c r="M27" s="85"/>
      <c r="N27" s="85"/>
      <c r="O27" s="85"/>
      <c r="P27" s="85"/>
      <c r="Q27" s="85"/>
      <c r="R27" s="85"/>
      <c r="S27" s="84"/>
      <c r="T27" s="175"/>
      <c r="U27" s="176"/>
    </row>
    <row r="28" spans="1:21" ht="22.5" customHeight="1" thickBot="1" x14ac:dyDescent="0.2">
      <c r="A28" s="94">
        <v>9</v>
      </c>
      <c r="B28" s="89"/>
      <c r="C28" s="113" ph="1"/>
      <c r="D28" s="115" t="str">
        <f t="shared" si="1"/>
        <v/>
      </c>
      <c r="E28" s="114"/>
      <c r="F28" s="93"/>
      <c r="G28" s="163"/>
      <c r="H28" s="164"/>
      <c r="I28" s="165"/>
      <c r="J28" s="92"/>
      <c r="K28" s="91"/>
      <c r="L28" s="85"/>
      <c r="M28" s="85"/>
      <c r="N28" s="85"/>
      <c r="O28" s="85"/>
      <c r="P28" s="85"/>
      <c r="Q28" s="85"/>
      <c r="R28" s="85"/>
      <c r="S28" s="84"/>
      <c r="T28" s="166"/>
      <c r="U28" s="167"/>
    </row>
    <row r="29" spans="1:21" ht="22.5" customHeight="1" thickBot="1" x14ac:dyDescent="0.2">
      <c r="A29" s="90">
        <v>10</v>
      </c>
      <c r="B29" s="89"/>
      <c r="C29" s="113" ph="1"/>
      <c r="D29" s="112" t="str">
        <f t="shared" si="1"/>
        <v/>
      </c>
      <c r="E29" s="111"/>
      <c r="F29" s="88"/>
      <c r="G29" s="163"/>
      <c r="H29" s="164"/>
      <c r="I29" s="165"/>
      <c r="J29" s="87"/>
      <c r="K29" s="86"/>
      <c r="L29" s="85"/>
      <c r="M29" s="85"/>
      <c r="N29" s="85"/>
      <c r="O29" s="85"/>
      <c r="P29" s="85"/>
      <c r="Q29" s="85"/>
      <c r="R29" s="85"/>
      <c r="S29" s="84"/>
      <c r="T29" s="168"/>
      <c r="U29" s="169"/>
    </row>
    <row r="30" spans="1:21" ht="6.75" customHeight="1" x14ac:dyDescent="0.15">
      <c r="B30" s="54"/>
      <c r="C30" s="27"/>
      <c r="D30" s="27"/>
      <c r="E30" s="30"/>
      <c r="F30" s="30"/>
      <c r="G30" s="27"/>
      <c r="H30" s="27"/>
      <c r="I30" s="27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  <row r="31" spans="1:21" ht="16.5" customHeight="1" x14ac:dyDescent="0.15">
      <c r="B31" s="170" t="s">
        <v>68</v>
      </c>
      <c r="C31" s="171"/>
      <c r="D31" s="108"/>
      <c r="E31" s="172">
        <f>SUM(G5:G29)</f>
        <v>0</v>
      </c>
      <c r="F31" s="172"/>
      <c r="G31" s="173"/>
      <c r="H31" s="27"/>
      <c r="I31" s="27"/>
      <c r="J31" s="174" t="s">
        <v>71</v>
      </c>
      <c r="K31" s="174"/>
      <c r="L31" s="174"/>
      <c r="M31" s="174"/>
      <c r="N31" s="174"/>
      <c r="O31" s="174"/>
      <c r="P31" s="174"/>
      <c r="Q31" s="174"/>
      <c r="R31" s="82"/>
      <c r="S31" s="109" t="s">
        <v>54</v>
      </c>
      <c r="T31" s="81" t="s">
        <v>53</v>
      </c>
      <c r="U31" s="80">
        <f>1300*R31</f>
        <v>0</v>
      </c>
    </row>
    <row r="32" spans="1:21" ht="5.25" customHeight="1" x14ac:dyDescent="0.15">
      <c r="B32" s="54"/>
      <c r="C32" s="54"/>
      <c r="D32" s="54"/>
      <c r="E32" s="30"/>
      <c r="F32" s="30"/>
      <c r="G32" s="30"/>
      <c r="H32" s="27"/>
      <c r="I32" s="2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</row>
    <row r="33" spans="1:22" ht="6" customHeight="1" x14ac:dyDescent="0.15">
      <c r="B33" s="157" t="s">
        <v>52</v>
      </c>
      <c r="C33" s="157"/>
      <c r="D33" s="110"/>
      <c r="E33" s="158">
        <f>E31+U31</f>
        <v>0</v>
      </c>
      <c r="F33" s="158"/>
      <c r="G33" s="158"/>
      <c r="H33" s="79"/>
      <c r="I33" s="159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</row>
    <row r="34" spans="1:22" ht="8.25" customHeight="1" x14ac:dyDescent="0.15">
      <c r="B34" s="54"/>
      <c r="C34" s="27"/>
      <c r="D34" s="27"/>
      <c r="E34" s="54"/>
      <c r="F34" s="54"/>
      <c r="G34" s="27"/>
      <c r="H34" s="27"/>
      <c r="I34" s="27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pans="1:22" ht="19.5" customHeight="1" x14ac:dyDescent="0.15">
      <c r="A35" s="161" t="s">
        <v>51</v>
      </c>
      <c r="B35" s="161"/>
      <c r="C35" s="152"/>
      <c r="D35" s="152"/>
      <c r="E35" s="152"/>
      <c r="F35" s="152"/>
      <c r="G35" s="15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</row>
    <row r="36" spans="1:22" ht="19.5" customHeight="1" x14ac:dyDescent="0.15">
      <c r="A36" s="50"/>
      <c r="B36" s="155"/>
      <c r="C36" s="154"/>
      <c r="D36" s="154"/>
      <c r="E36" s="154"/>
      <c r="F36" s="38"/>
      <c r="G36" s="37"/>
      <c r="H36" s="53"/>
      <c r="I36" s="49" t="s">
        <v>50</v>
      </c>
      <c r="J36" s="52" t="s">
        <v>49</v>
      </c>
      <c r="K36" s="42"/>
      <c r="L36" s="42"/>
      <c r="U36" s="42"/>
    </row>
    <row r="37" spans="1:22" ht="37.5" customHeight="1" x14ac:dyDescent="0.15">
      <c r="A37" s="151" t="s">
        <v>48</v>
      </c>
      <c r="B37" s="151"/>
      <c r="C37" s="152"/>
      <c r="D37" s="152"/>
      <c r="E37" s="152"/>
      <c r="F37" s="152"/>
      <c r="G37" s="152"/>
      <c r="H37" s="42"/>
      <c r="I37" s="51" t="s">
        <v>47</v>
      </c>
      <c r="J37" s="156" t="s">
        <v>74</v>
      </c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</row>
    <row r="38" spans="1:22" ht="19.5" customHeight="1" x14ac:dyDescent="0.15">
      <c r="A38" s="50"/>
      <c r="B38" s="154"/>
      <c r="C38" s="155"/>
      <c r="D38" s="155"/>
      <c r="E38" s="155"/>
      <c r="F38" s="38"/>
      <c r="G38" s="37"/>
      <c r="H38" s="42"/>
      <c r="I38" s="49" t="s">
        <v>46</v>
      </c>
      <c r="J38" s="47" t="s">
        <v>88</v>
      </c>
      <c r="K38" s="43"/>
      <c r="L38" s="43"/>
      <c r="M38" s="32"/>
      <c r="U38" s="28"/>
    </row>
    <row r="39" spans="1:22" ht="19.5" customHeight="1" x14ac:dyDescent="0.15">
      <c r="A39" s="151" t="s">
        <v>45</v>
      </c>
      <c r="B39" s="151"/>
      <c r="C39" s="152"/>
      <c r="D39" s="152"/>
      <c r="E39" s="152"/>
      <c r="F39" s="152"/>
      <c r="G39" s="152"/>
      <c r="H39" s="42"/>
      <c r="I39" s="48"/>
      <c r="J39" s="47" t="s">
        <v>44</v>
      </c>
      <c r="K39" s="43"/>
      <c r="L39" s="43"/>
      <c r="M39" s="43"/>
      <c r="N39" s="42"/>
      <c r="O39" s="42"/>
      <c r="P39" s="42"/>
      <c r="Q39" s="42"/>
      <c r="R39" s="42"/>
      <c r="S39" s="42"/>
      <c r="T39" s="42"/>
      <c r="U39" s="42"/>
    </row>
    <row r="40" spans="1:22" ht="19.5" customHeight="1" x14ac:dyDescent="0.15">
      <c r="A40" s="46"/>
      <c r="B40" s="154"/>
      <c r="C40" s="155"/>
      <c r="D40" s="155"/>
      <c r="E40" s="155"/>
      <c r="F40" s="38"/>
      <c r="G40" s="37"/>
      <c r="H40" s="36"/>
      <c r="I40" s="45" t="s">
        <v>43</v>
      </c>
      <c r="J40" s="35"/>
      <c r="K40" s="44" t="s">
        <v>78</v>
      </c>
      <c r="L40" s="41"/>
      <c r="M40" s="43"/>
      <c r="N40" s="42"/>
      <c r="O40" s="40"/>
      <c r="P40" s="42"/>
      <c r="Q40" s="42"/>
      <c r="R40" s="28" t="s">
        <v>79</v>
      </c>
      <c r="S40" s="42"/>
      <c r="T40" s="42"/>
      <c r="U40" s="42"/>
    </row>
    <row r="41" spans="1:22" ht="19.5" customHeight="1" x14ac:dyDescent="0.15">
      <c r="A41" s="151" t="s">
        <v>42</v>
      </c>
      <c r="B41" s="151"/>
      <c r="C41" s="152"/>
      <c r="D41" s="152"/>
      <c r="E41" s="152"/>
      <c r="F41" s="152"/>
      <c r="G41" s="152"/>
      <c r="H41" s="28"/>
      <c r="I41" s="28"/>
      <c r="J41" s="32"/>
      <c r="K41" s="41"/>
      <c r="L41" s="28"/>
      <c r="M41" s="32"/>
      <c r="O41" s="40"/>
    </row>
    <row r="42" spans="1:22" ht="19.5" customHeight="1" x14ac:dyDescent="0.15">
      <c r="A42" s="39"/>
      <c r="B42" s="154"/>
      <c r="C42" s="155"/>
      <c r="D42" s="155"/>
      <c r="E42" s="155"/>
      <c r="F42" s="38"/>
      <c r="G42" s="37"/>
      <c r="H42" s="36"/>
      <c r="I42" s="36"/>
      <c r="J42" s="35"/>
      <c r="K42" s="34" t="s">
        <v>67</v>
      </c>
      <c r="L42" s="33"/>
      <c r="M42" s="32"/>
      <c r="R42" s="28" t="s">
        <v>41</v>
      </c>
      <c r="U42" s="28"/>
    </row>
    <row r="43" spans="1:22" ht="19.5" customHeight="1" x14ac:dyDescent="0.25">
      <c r="A43" s="151" t="s">
        <v>40</v>
      </c>
      <c r="B43" s="151"/>
      <c r="C43" s="152"/>
      <c r="D43" s="152"/>
      <c r="E43" s="152"/>
      <c r="F43" s="152"/>
      <c r="G43" s="152"/>
      <c r="H43" s="27"/>
      <c r="I43" s="153" t="s">
        <v>39</v>
      </c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</row>
    <row r="44" spans="1:22" ht="6" customHeight="1" x14ac:dyDescent="0.15"/>
    <row r="45" spans="1:22" ht="14.25" customHeight="1" x14ac:dyDescent="0.15"/>
    <row r="46" spans="1:22" ht="19.5" customHeight="1" x14ac:dyDescent="0.15">
      <c r="C46" s="31" t="s">
        <v>38</v>
      </c>
      <c r="D46" s="31"/>
      <c r="E46" s="31"/>
      <c r="F46" s="31"/>
    </row>
    <row r="47" spans="1:22" ht="19.5" customHeight="1" x14ac:dyDescent="0.15">
      <c r="C47" s="27"/>
      <c r="D47" s="27"/>
      <c r="E47" s="30"/>
      <c r="F47" s="30"/>
      <c r="G47" s="29"/>
      <c r="V47" s="28"/>
    </row>
    <row r="48" spans="1:22" ht="19.5" customHeight="1" x14ac:dyDescent="0.15">
      <c r="B48" s="27"/>
      <c r="C48" s="27"/>
      <c r="D48" s="27"/>
      <c r="E48" s="27"/>
      <c r="F48" s="27"/>
    </row>
    <row r="49" ht="19.5" customHeight="1" x14ac:dyDescent="0.15"/>
    <row r="50" ht="19.5" customHeight="1" x14ac:dyDescent="0.15"/>
  </sheetData>
  <sheetProtection algorithmName="SHA-512" hashValue="J11/QR2OULTlY+1040qu4EE5L/cDm0vfgEwWKEq7TB+/pqWZNxpepXy8drI0/GHXSVIXwJFmVEOyP1v+GFQq9g==" saltValue="ldd7LSkA4GCTecrsuW0pDA==" spinCount="100000" sheet="1" objects="1" scenarios="1"/>
  <mergeCells count="88">
    <mergeCell ref="A1:U1"/>
    <mergeCell ref="A2:B2"/>
    <mergeCell ref="C2:G2"/>
    <mergeCell ref="O2:Q2"/>
    <mergeCell ref="R2:U2"/>
    <mergeCell ref="A3:B3"/>
    <mergeCell ref="G4:I4"/>
    <mergeCell ref="J4:S4"/>
    <mergeCell ref="T4:U4"/>
    <mergeCell ref="A5:A6"/>
    <mergeCell ref="G5:I5"/>
    <mergeCell ref="T5:U5"/>
    <mergeCell ref="G6:I6"/>
    <mergeCell ref="T6:U6"/>
    <mergeCell ref="A7:A8"/>
    <mergeCell ref="G7:I7"/>
    <mergeCell ref="T7:U7"/>
    <mergeCell ref="G8:I8"/>
    <mergeCell ref="T8:U8"/>
    <mergeCell ref="A9:A10"/>
    <mergeCell ref="G9:I9"/>
    <mergeCell ref="T9:U9"/>
    <mergeCell ref="G10:I10"/>
    <mergeCell ref="T10:U10"/>
    <mergeCell ref="A11:A12"/>
    <mergeCell ref="G11:I11"/>
    <mergeCell ref="T11:U11"/>
    <mergeCell ref="G12:I12"/>
    <mergeCell ref="T12:U12"/>
    <mergeCell ref="A13:A14"/>
    <mergeCell ref="G13:I13"/>
    <mergeCell ref="T13:U13"/>
    <mergeCell ref="G14:I14"/>
    <mergeCell ref="T14:U14"/>
    <mergeCell ref="A15:A16"/>
    <mergeCell ref="G15:I15"/>
    <mergeCell ref="T15:U15"/>
    <mergeCell ref="G16:I16"/>
    <mergeCell ref="T16:U16"/>
    <mergeCell ref="A17:A18"/>
    <mergeCell ref="G17:I17"/>
    <mergeCell ref="T17:U17"/>
    <mergeCell ref="G18:I18"/>
    <mergeCell ref="T18:U18"/>
    <mergeCell ref="A19:H19"/>
    <mergeCell ref="G20:I20"/>
    <mergeCell ref="T20:U20"/>
    <mergeCell ref="G21:I21"/>
    <mergeCell ref="T21:U21"/>
    <mergeCell ref="G22:I22"/>
    <mergeCell ref="T22:U22"/>
    <mergeCell ref="G23:I23"/>
    <mergeCell ref="T23:U23"/>
    <mergeCell ref="G24:I24"/>
    <mergeCell ref="T24:U24"/>
    <mergeCell ref="G25:I25"/>
    <mergeCell ref="T25:U25"/>
    <mergeCell ref="G26:I26"/>
    <mergeCell ref="T26:U26"/>
    <mergeCell ref="G27:I27"/>
    <mergeCell ref="T27:U27"/>
    <mergeCell ref="G28:I28"/>
    <mergeCell ref="T28:U28"/>
    <mergeCell ref="G29:I29"/>
    <mergeCell ref="T29:U29"/>
    <mergeCell ref="B31:C31"/>
    <mergeCell ref="E31:G31"/>
    <mergeCell ref="J31:Q31"/>
    <mergeCell ref="B33:C33"/>
    <mergeCell ref="E33:G33"/>
    <mergeCell ref="I33:U33"/>
    <mergeCell ref="A35:B35"/>
    <mergeCell ref="C35:G35"/>
    <mergeCell ref="I35:U35"/>
    <mergeCell ref="B36:E36"/>
    <mergeCell ref="A37:B37"/>
    <mergeCell ref="C37:G37"/>
    <mergeCell ref="J37:U37"/>
    <mergeCell ref="B42:E42"/>
    <mergeCell ref="A43:B43"/>
    <mergeCell ref="C43:G43"/>
    <mergeCell ref="I43:U43"/>
    <mergeCell ref="B38:E38"/>
    <mergeCell ref="A39:B39"/>
    <mergeCell ref="C39:G39"/>
    <mergeCell ref="B40:E40"/>
    <mergeCell ref="A41:B41"/>
    <mergeCell ref="C41:G41"/>
  </mergeCells>
  <phoneticPr fontId="2"/>
  <dataValidations count="4">
    <dataValidation type="list" allowBlank="1" showInputMessage="1" showErrorMessage="1" sqref="F5:F18" xr:uid="{00000000-0002-0000-0100-000000000000}">
      <formula1>"男子,女子"</formula1>
    </dataValidation>
    <dataValidation type="list" allowBlank="1" showInputMessage="1" showErrorMessage="1" sqref="B6 B18 B8 B10 B12 B14 B16" xr:uid="{00000000-0002-0000-0100-000001000000}">
      <formula1>"Ａクラス,Ｂクラス,Ｃクラス,Dクラス"</formula1>
    </dataValidation>
    <dataValidation type="list" allowBlank="1" showInputMessage="1" showErrorMessage="1" sqref="B20:B29" xr:uid="{00000000-0002-0000-0100-000002000000}">
      <formula1>"男子Ａ単,男子Ｂ単,男子Ｃ単,女子Ａ単,女子Ｂ単,女子Ｃ単"</formula1>
    </dataValidation>
    <dataValidation type="list" allowBlank="1" showInputMessage="1" showErrorMessage="1" sqref="B5 B7 B9 B11 B13 B15 B17" xr:uid="{00000000-0002-0000-0100-000003000000}">
      <formula1>"男子複,女子複,混合複"</formula1>
    </dataValidation>
  </dataValidations>
  <printOptions horizontalCentered="1" verticalCentered="1"/>
  <pageMargins left="0.44" right="0.39" top="0.52" bottom="0.35433070866141736" header="0.16" footer="0.27559055118110237"/>
  <pageSetup paperSize="9" scale="93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user</cp:lastModifiedBy>
  <cp:lastPrinted>2021-04-27T14:00:36Z</cp:lastPrinted>
  <dcterms:created xsi:type="dcterms:W3CDTF">2002-03-11T13:08:20Z</dcterms:created>
  <dcterms:modified xsi:type="dcterms:W3CDTF">2022-04-10T14:09:46Z</dcterms:modified>
</cp:coreProperties>
</file>