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0" yWindow="2010" windowWidth="19410" windowHeight="10920"/>
  </bookViews>
  <sheets>
    <sheet name="要項" sheetId="1" r:id="rId1"/>
    <sheet name="申込書（ﾀﾞﾌﾞﾙｽ）" sheetId="2" r:id="rId2"/>
    <sheet name="申込書 (シングルス)" sheetId="3" r:id="rId3"/>
    <sheet name="申込書 (ミックス)" sheetId="4" r:id="rId4"/>
  </sheets>
  <definedNames>
    <definedName name="_xlnm.Print_Area" localSheetId="0">要項!$A$1:$N$44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39" i="4" l="1"/>
  <c r="Y39" i="4" s="1"/>
  <c r="X38" i="4"/>
  <c r="Y38" i="4" s="1"/>
  <c r="X37" i="4"/>
  <c r="Y37" i="4" s="1"/>
  <c r="X36" i="4"/>
  <c r="Y36" i="4" s="1"/>
  <c r="X35" i="4"/>
  <c r="Y35" i="4" s="1"/>
  <c r="X34" i="4"/>
  <c r="Y34" i="4" s="1"/>
  <c r="X33" i="4"/>
  <c r="Y33" i="4" s="1"/>
  <c r="X32" i="4"/>
  <c r="Y32" i="4" s="1"/>
  <c r="X31" i="4"/>
  <c r="Y31" i="4" s="1"/>
  <c r="X30" i="4"/>
  <c r="Y30" i="4" s="1"/>
  <c r="X29" i="4"/>
  <c r="Y29" i="4" s="1"/>
  <c r="X28" i="4"/>
  <c r="Y28" i="4" s="1"/>
  <c r="X27" i="4"/>
  <c r="Y27" i="4" s="1"/>
  <c r="X26" i="4"/>
  <c r="Y26" i="4" s="1"/>
  <c r="X25" i="4"/>
  <c r="Y25" i="4" s="1"/>
  <c r="X24" i="4"/>
  <c r="Y24" i="4" s="1"/>
  <c r="X23" i="4"/>
  <c r="Y23" i="4" s="1"/>
  <c r="X22" i="4"/>
  <c r="Y22" i="4" s="1"/>
  <c r="Y21" i="4"/>
  <c r="X21" i="4"/>
  <c r="X20" i="4"/>
  <c r="Y20" i="4" s="1"/>
  <c r="O7" i="4"/>
  <c r="K7" i="4"/>
  <c r="G7" i="4"/>
  <c r="C7" i="4"/>
  <c r="O6" i="4"/>
  <c r="K6" i="4"/>
  <c r="G6" i="4"/>
  <c r="C6" i="4"/>
  <c r="I39" i="3"/>
  <c r="G39" i="3"/>
  <c r="I38" i="3"/>
  <c r="G38" i="3"/>
  <c r="I36" i="3"/>
  <c r="I32" i="3"/>
  <c r="G36" i="3"/>
  <c r="G32" i="3"/>
  <c r="I37" i="3"/>
  <c r="G29" i="3"/>
  <c r="I35" i="3"/>
  <c r="I31" i="3"/>
  <c r="G35" i="3"/>
  <c r="G31" i="3"/>
  <c r="I34" i="3"/>
  <c r="I30" i="3"/>
  <c r="I29" i="3"/>
  <c r="G37" i="3"/>
  <c r="G34" i="3"/>
  <c r="G30" i="3"/>
  <c r="I33" i="3"/>
  <c r="G33" i="3"/>
  <c r="I36" i="4"/>
  <c r="I26" i="4"/>
  <c r="G20" i="4"/>
  <c r="I21" i="4"/>
  <c r="I38" i="4"/>
  <c r="I34" i="4"/>
  <c r="I32" i="4"/>
  <c r="I30" i="4"/>
  <c r="I28" i="4"/>
  <c r="I24" i="4"/>
  <c r="G22" i="4"/>
  <c r="G38" i="4"/>
  <c r="G36" i="4"/>
  <c r="G34" i="4"/>
  <c r="G32" i="4"/>
  <c r="G30" i="4"/>
  <c r="G28" i="4"/>
  <c r="G26" i="4"/>
  <c r="G24" i="4"/>
  <c r="I39" i="4"/>
  <c r="I37" i="4"/>
  <c r="I35" i="4"/>
  <c r="I33" i="4"/>
  <c r="I31" i="4"/>
  <c r="I29" i="4"/>
  <c r="I27" i="4"/>
  <c r="I25" i="4"/>
  <c r="I23" i="4"/>
  <c r="G21" i="4"/>
  <c r="G39" i="4"/>
  <c r="G37" i="4"/>
  <c r="G35" i="4"/>
  <c r="G33" i="4"/>
  <c r="G31" i="4"/>
  <c r="G29" i="4"/>
  <c r="G27" i="4"/>
  <c r="G25" i="4"/>
  <c r="I22" i="4"/>
  <c r="I20" i="4"/>
  <c r="O9" i="4" l="1"/>
  <c r="R9" i="4" s="1"/>
  <c r="E8" i="4"/>
  <c r="H8" i="4" s="1"/>
  <c r="E9" i="4"/>
  <c r="H9" i="4" s="1"/>
  <c r="O8" i="4"/>
  <c r="R8" i="4" s="1"/>
  <c r="X28" i="3"/>
  <c r="Y28" i="3" s="1"/>
  <c r="X27" i="3"/>
  <c r="Y27" i="3" s="1"/>
  <c r="X26" i="3"/>
  <c r="Y26" i="3" s="1"/>
  <c r="X25" i="3"/>
  <c r="Y25" i="3" s="1"/>
  <c r="X24" i="3"/>
  <c r="Y24" i="3" s="1"/>
  <c r="X23" i="3"/>
  <c r="Y23" i="3" s="1"/>
  <c r="X22" i="3"/>
  <c r="Y22" i="3" s="1"/>
  <c r="X21" i="3"/>
  <c r="Y21" i="3" s="1"/>
  <c r="X20" i="3"/>
  <c r="Y20" i="3" s="1"/>
  <c r="O7" i="3"/>
  <c r="K7" i="3"/>
  <c r="G7" i="3"/>
  <c r="C7" i="3"/>
  <c r="O6" i="3"/>
  <c r="K6" i="3"/>
  <c r="G6" i="3"/>
  <c r="C6" i="3"/>
  <c r="G22" i="3"/>
  <c r="G23" i="3"/>
  <c r="G26" i="3"/>
  <c r="G25" i="3"/>
  <c r="I21" i="3"/>
  <c r="I27" i="3"/>
  <c r="I20" i="3"/>
  <c r="I24" i="3"/>
  <c r="I23" i="3"/>
  <c r="I28" i="3"/>
  <c r="G20" i="3"/>
  <c r="G21" i="3"/>
  <c r="I26" i="3"/>
  <c r="G28" i="3"/>
  <c r="I25" i="3"/>
  <c r="G27" i="3"/>
  <c r="I22" i="3"/>
  <c r="G24" i="3"/>
  <c r="O9" i="3" l="1"/>
  <c r="R9" i="3" s="1"/>
  <c r="E8" i="3"/>
  <c r="H8" i="3" s="1"/>
  <c r="C10" i="4"/>
  <c r="O8" i="3"/>
  <c r="R8" i="3" s="1"/>
  <c r="E9" i="3"/>
  <c r="H9" i="3" s="1"/>
  <c r="O7" i="2"/>
  <c r="O6" i="2"/>
  <c r="C10" i="3" l="1"/>
  <c r="X39" i="2"/>
  <c r="Y39" i="2" s="1"/>
  <c r="X38" i="2"/>
  <c r="Y38" i="2" s="1"/>
  <c r="X37" i="2"/>
  <c r="Y37" i="2" s="1"/>
  <c r="X36" i="2"/>
  <c r="Y36" i="2" s="1"/>
  <c r="X35" i="2"/>
  <c r="Y35" i="2" s="1"/>
  <c r="X34" i="2"/>
  <c r="Y34" i="2" s="1"/>
  <c r="X33" i="2"/>
  <c r="Y33" i="2" s="1"/>
  <c r="X32" i="2"/>
  <c r="Y32" i="2" s="1"/>
  <c r="X31" i="2"/>
  <c r="Y31" i="2" s="1"/>
  <c r="X30" i="2"/>
  <c r="Y30" i="2" s="1"/>
  <c r="X29" i="2"/>
  <c r="Y29" i="2" s="1"/>
  <c r="X28" i="2"/>
  <c r="Y28" i="2" s="1"/>
  <c r="X27" i="2"/>
  <c r="Y27" i="2" s="1"/>
  <c r="X26" i="2"/>
  <c r="Y26" i="2" s="1"/>
  <c r="X25" i="2"/>
  <c r="Y25" i="2" s="1"/>
  <c r="X24" i="2"/>
  <c r="Y24" i="2" s="1"/>
  <c r="X23" i="2"/>
  <c r="Y23" i="2" s="1"/>
  <c r="X22" i="2"/>
  <c r="Y22" i="2" s="1"/>
  <c r="X21" i="2"/>
  <c r="Y21" i="2" s="1"/>
  <c r="X20" i="2"/>
  <c r="Y20" i="2" s="1"/>
  <c r="K7" i="2"/>
  <c r="G7" i="2"/>
  <c r="C7" i="2"/>
  <c r="K6" i="2"/>
  <c r="G6" i="2"/>
  <c r="C6" i="2"/>
  <c r="G36" i="2"/>
  <c r="G25" i="2"/>
  <c r="I20" i="2"/>
  <c r="G31" i="2"/>
  <c r="I39" i="2"/>
  <c r="I28" i="2"/>
  <c r="G37" i="2"/>
  <c r="G26" i="2"/>
  <c r="I36" i="2"/>
  <c r="I34" i="2"/>
  <c r="I23" i="2"/>
  <c r="G32" i="2"/>
  <c r="G35" i="2"/>
  <c r="G38" i="2"/>
  <c r="G27" i="2"/>
  <c r="I35" i="2"/>
  <c r="I24" i="2"/>
  <c r="I33" i="2"/>
  <c r="G33" i="2"/>
  <c r="I21" i="2"/>
  <c r="I30" i="2"/>
  <c r="G39" i="2"/>
  <c r="I29" i="2"/>
  <c r="I25" i="2"/>
  <c r="G34" i="2"/>
  <c r="I22" i="2"/>
  <c r="I31" i="2"/>
  <c r="G28" i="2"/>
  <c r="G20" i="2"/>
  <c r="G29" i="2"/>
  <c r="I37" i="2"/>
  <c r="I26" i="2"/>
  <c r="G24" i="2"/>
  <c r="I32" i="2"/>
  <c r="G21" i="2"/>
  <c r="G30" i="2"/>
  <c r="I38" i="2"/>
  <c r="G22" i="2"/>
  <c r="I27" i="2"/>
  <c r="O9" i="2" l="1"/>
  <c r="R9" i="2" s="1"/>
  <c r="E9" i="2"/>
  <c r="H9" i="2" s="1"/>
  <c r="E8" i="2"/>
  <c r="H8" i="2" s="1"/>
  <c r="O8" i="2"/>
  <c r="R8" i="2" s="1"/>
  <c r="C10" i="2" l="1"/>
</calcChain>
</file>

<file path=xl/sharedStrings.xml><?xml version="1.0" encoding="utf-8"?>
<sst xmlns="http://schemas.openxmlformats.org/spreadsheetml/2006/main" count="297" uniqueCount="130">
  <si>
    <t>久留米市バドミントン協会</t>
  </si>
  <si>
    <t>出場資格　　</t>
    <rPh sb="0" eb="2">
      <t>シュツジョウ</t>
    </rPh>
    <rPh sb="2" eb="4">
      <t>シカク</t>
    </rPh>
    <phoneticPr fontId="1"/>
  </si>
  <si>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</si>
  <si>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</si>
  <si>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</si>
  <si>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表　　彰　　</t>
    <phoneticPr fontId="1"/>
  </si>
  <si>
    <t>参加料　　　</t>
    <rPh sb="0" eb="3">
      <t>サンカリョウ</t>
    </rPh>
    <phoneticPr fontId="1"/>
  </si>
  <si>
    <t xml:space="preserve">申込方法　　　　  </t>
    <rPh sb="0" eb="2">
      <t>モウシコミ</t>
    </rPh>
    <rPh sb="2" eb="4">
      <t>ホウホウ</t>
    </rPh>
    <phoneticPr fontId="1"/>
  </si>
  <si>
    <t>その他</t>
    <rPh sb="2" eb="3">
      <t>タ</t>
    </rPh>
    <phoneticPr fontId="1"/>
  </si>
  <si>
    <t>種目略号</t>
    <rPh sb="0" eb="2">
      <t>シュモク</t>
    </rPh>
    <rPh sb="2" eb="4">
      <t>リャクゴウ</t>
    </rPh>
    <phoneticPr fontId="6"/>
  </si>
  <si>
    <t>所属クラブ名</t>
    <rPh sb="0" eb="2">
      <t>ショゾク</t>
    </rPh>
    <rPh sb="5" eb="6">
      <t>メイ</t>
    </rPh>
    <phoneticPr fontId="6"/>
  </si>
  <si>
    <t>団体名【</t>
    <rPh sb="0" eb="2">
      <t>ダンタイ</t>
    </rPh>
    <rPh sb="2" eb="3">
      <t>メイ</t>
    </rPh>
    <phoneticPr fontId="6"/>
  </si>
  <si>
    <t>】</t>
  </si>
  <si>
    <t>円</t>
    <rPh sb="0" eb="1">
      <t>えん</t>
    </rPh>
    <phoneticPr fontId="6" type="Hiragana"/>
  </si>
  <si>
    <t>合　計</t>
    <rPh sb="0" eb="1">
      <t>ごう</t>
    </rPh>
    <rPh sb="2" eb="3">
      <t>けい</t>
    </rPh>
    <phoneticPr fontId="6" type="Hiragana"/>
  </si>
  <si>
    <t>久留米市教育委員会　（公財）久留米市体育協会</t>
    <rPh sb="11" eb="12">
      <t>コウ</t>
    </rPh>
    <phoneticPr fontId="1"/>
  </si>
  <si>
    <t>人</t>
    <rPh sb="0" eb="1">
      <t>にん</t>
    </rPh>
    <phoneticPr fontId="6" type="Hiragana"/>
  </si>
  <si>
    <t>組</t>
    <rPh sb="0" eb="1">
      <t>くみ</t>
    </rPh>
    <phoneticPr fontId="1" type="Hiragana"/>
  </si>
  <si>
    <t>（公財）日バ協会登録番号</t>
    <rPh sb="1" eb="2">
      <t>コウ</t>
    </rPh>
    <rPh sb="2" eb="3">
      <t>ザイ</t>
    </rPh>
    <rPh sb="4" eb="5">
      <t>ヒ</t>
    </rPh>
    <rPh sb="6" eb="8">
      <t>キョウカイ</t>
    </rPh>
    <rPh sb="8" eb="10">
      <t>トウロク</t>
    </rPh>
    <rPh sb="10" eb="12">
      <t>バンゴウ</t>
    </rPh>
    <phoneticPr fontId="6"/>
  </si>
  <si>
    <t>登録一般</t>
    <rPh sb="0" eb="2">
      <t>とうろく</t>
    </rPh>
    <rPh sb="2" eb="4">
      <t>いっぱん</t>
    </rPh>
    <phoneticPr fontId="1" type="Hiragana"/>
  </si>
  <si>
    <t>登録高校以下</t>
    <rPh sb="0" eb="2">
      <t>とうろく</t>
    </rPh>
    <rPh sb="2" eb="4">
      <t>こうこう</t>
    </rPh>
    <rPh sb="4" eb="6">
      <t>いか</t>
    </rPh>
    <phoneticPr fontId="1" type="Hiragana"/>
  </si>
  <si>
    <t>未高校以下</t>
    <rPh sb="0" eb="1">
      <t>み</t>
    </rPh>
    <rPh sb="1" eb="3">
      <t>こうこう</t>
    </rPh>
    <rPh sb="3" eb="5">
      <t>いか</t>
    </rPh>
    <phoneticPr fontId="1" type="Hiragana"/>
  </si>
  <si>
    <t>未一般</t>
    <rPh sb="0" eb="1">
      <t>み</t>
    </rPh>
    <rPh sb="1" eb="3">
      <t>いっぱん</t>
    </rPh>
    <phoneticPr fontId="1" type="Hiragana"/>
  </si>
  <si>
    <t>一　般</t>
    <rPh sb="0" eb="1">
      <t>イチ</t>
    </rPh>
    <rPh sb="2" eb="3">
      <t>ハン</t>
    </rPh>
    <phoneticPr fontId="6"/>
  </si>
  <si>
    <t>一　般</t>
    <rPh sb="0" eb="1">
      <t>いち</t>
    </rPh>
    <rPh sb="2" eb="3">
      <t>はん</t>
    </rPh>
    <phoneticPr fontId="6" type="Hiragana"/>
  </si>
  <si>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6"/>
  </si>
  <si>
    <r>
      <t>　　※　所属クラブ名は同じでも必ず記入してください。</t>
    </r>
    <r>
      <rPr>
        <b/>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</si>
  <si>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t>一般/高校以下</t>
    <rPh sb="0" eb="2">
      <t>いっぱん</t>
    </rPh>
    <rPh sb="3" eb="5">
      <t>こうこう</t>
    </rPh>
    <rPh sb="5" eb="7">
      <t>いか</t>
    </rPh>
    <phoneticPr fontId="1" type="Hiragana"/>
  </si>
  <si>
    <t>一般</t>
    <rPh sb="0" eb="2">
      <t>いっぱん</t>
    </rPh>
    <phoneticPr fontId="1" type="Hiragana"/>
  </si>
  <si>
    <t>高校以下</t>
    <rPh sb="0" eb="2">
      <t>こうこう</t>
    </rPh>
    <rPh sb="2" eb="4">
      <t>いか</t>
    </rPh>
    <phoneticPr fontId="1" type="Hiragana"/>
  </si>
  <si>
    <t>【こちらからの返信が届かないメールアドレスがありますのでご注意ください。】</t>
    <phoneticPr fontId="1"/>
  </si>
  <si>
    <t>締切日後の取り消し、変更は一切できませんのでご了承ください。</t>
    <phoneticPr fontId="1"/>
  </si>
  <si>
    <t>（２）　大会中に生じた問題については主催者の判断に従って下さい。</t>
    <phoneticPr fontId="1"/>
  </si>
  <si>
    <t>（３）　大会中のケガ、盗難等については、各自の責任にてお願いします。</t>
    <phoneticPr fontId="1"/>
  </si>
  <si>
    <t>】</t>
    <phoneticPr fontId="6" type="Hiragana"/>
  </si>
  <si>
    <t>申込責任者【</t>
    <phoneticPr fontId="6" type="Hiragana"/>
  </si>
  <si>
    <t>連絡先【</t>
    <phoneticPr fontId="6" type="Hiragana"/>
  </si>
  <si>
    <t>Ｅ－ｍａｉｌ　【</t>
    <phoneticPr fontId="6" type="Hiragana"/>
  </si>
  <si>
    <t>MDA</t>
    <phoneticPr fontId="1" type="Hiragana"/>
  </si>
  <si>
    <t>MDB</t>
    <phoneticPr fontId="1" type="Hiragana"/>
  </si>
  <si>
    <t>MDC</t>
    <phoneticPr fontId="1" type="Hiragana"/>
  </si>
  <si>
    <t>MDD</t>
    <phoneticPr fontId="1" type="Hiragana"/>
  </si>
  <si>
    <t>WDA</t>
    <phoneticPr fontId="1" type="Hiragana"/>
  </si>
  <si>
    <t>WDB</t>
    <phoneticPr fontId="1" type="Hiragana"/>
  </si>
  <si>
    <t>WDC</t>
    <phoneticPr fontId="1" type="Hiragana"/>
  </si>
  <si>
    <t>WDD</t>
    <phoneticPr fontId="1" type="Hiragana"/>
  </si>
  <si>
    <t>×</t>
    <phoneticPr fontId="6" type="Hiragana"/>
  </si>
  <si>
    <t>￥</t>
    <phoneticPr fontId="6" type="Hiragana"/>
  </si>
  <si>
    <t>×</t>
    <phoneticPr fontId="6" type="Hiragana"/>
  </si>
  <si>
    <t>　　※　種目略号・参加料（　　　　色の欄）は必ず該当項目を選択をしてください。</t>
    <rPh sb="4" eb="6">
      <t>シュモク</t>
    </rPh>
    <rPh sb="6" eb="8">
      <t>リャクゴウ</t>
    </rPh>
    <rPh sb="9" eb="12">
      <t>サンカリョウ</t>
    </rPh>
    <rPh sb="17" eb="18">
      <t>イロ</t>
    </rPh>
    <rPh sb="19" eb="20">
      <t>ラン</t>
    </rPh>
    <rPh sb="22" eb="23">
      <t>カナラ</t>
    </rPh>
    <rPh sb="24" eb="26">
      <t>ガイトウ</t>
    </rPh>
    <rPh sb="26" eb="28">
      <t>コウモク</t>
    </rPh>
    <rPh sb="29" eb="31">
      <t>センタク</t>
    </rPh>
    <phoneticPr fontId="1"/>
  </si>
  <si>
    <r>
      <t>　　※　日バ協会登録番号を未記入の場合は、</t>
    </r>
    <r>
      <rPr>
        <b/>
        <sz val="12"/>
        <color rgb="FFFF0000"/>
        <rFont val="ＭＳ Ｐ明朝"/>
        <family val="1"/>
        <charset val="128"/>
      </rPr>
      <t>未登録者として参加料を計算します</t>
    </r>
    <r>
      <rPr>
        <sz val="12"/>
        <color theme="1"/>
        <rFont val="ＭＳ Ｐ明朝"/>
        <family val="1"/>
        <charset val="128"/>
      </rPr>
      <t>。</t>
    </r>
    <rPh sb="4" eb="5">
      <t>ニチ</t>
    </rPh>
    <rPh sb="6" eb="8">
      <t>キョウカイ</t>
    </rPh>
    <rPh sb="8" eb="10">
      <t>トウロク</t>
    </rPh>
    <rPh sb="10" eb="12">
      <t>バンゴウ</t>
    </rPh>
    <rPh sb="13" eb="16">
      <t>ミキニュウ</t>
    </rPh>
    <rPh sb="17" eb="19">
      <t>バアイ</t>
    </rPh>
    <rPh sb="21" eb="24">
      <t>ミトウロク</t>
    </rPh>
    <rPh sb="24" eb="25">
      <t>シャ</t>
    </rPh>
    <rPh sb="28" eb="31">
      <t>サンカリョウ</t>
    </rPh>
    <rPh sb="32" eb="34">
      <t>ケイサン</t>
    </rPh>
    <phoneticPr fontId="1"/>
  </si>
  <si>
    <r>
      <t>　　※　　　　　色付き（黄色）の欄には自動で数値が入ります。（</t>
    </r>
    <r>
      <rPr>
        <b/>
        <sz val="12"/>
        <color rgb="FFFF0000"/>
        <rFont val="ＭＳ Ｐ明朝"/>
        <family val="1"/>
        <charset val="128"/>
      </rPr>
      <t>入力できません</t>
    </r>
    <r>
      <rPr>
        <sz val="12"/>
        <color theme="1"/>
        <rFont val="ＭＳ Ｐ明朝"/>
        <family val="1"/>
        <charset val="128"/>
      </rPr>
      <t>のでご注意ください。）</t>
    </r>
    <rPh sb="8" eb="10">
      <t>イロツ</t>
    </rPh>
    <rPh sb="12" eb="14">
      <t>キイロ</t>
    </rPh>
    <rPh sb="16" eb="17">
      <t>ラン</t>
    </rPh>
    <rPh sb="19" eb="21">
      <t>ジドウ</t>
    </rPh>
    <rPh sb="22" eb="24">
      <t>スウチ</t>
    </rPh>
    <rPh sb="25" eb="26">
      <t>ハイ</t>
    </rPh>
    <rPh sb="31" eb="33">
      <t>ニュウリョク</t>
    </rPh>
    <rPh sb="41" eb="43">
      <t>チュウイ</t>
    </rPh>
    <phoneticPr fontId="6"/>
  </si>
  <si>
    <t>姓</t>
    <rPh sb="0" eb="1">
      <t>せい</t>
    </rPh>
    <phoneticPr fontId="1" type="Hiragana"/>
  </si>
  <si>
    <t>名</t>
    <rPh sb="0" eb="1">
      <t>な</t>
    </rPh>
    <phoneticPr fontId="1" type="Hiragana"/>
  </si>
  <si>
    <t>せい</t>
    <phoneticPr fontId="6"/>
  </si>
  <si>
    <t>めい</t>
    <phoneticPr fontId="1" type="Hiragana"/>
  </si>
  <si>
    <t>　　</t>
    <phoneticPr fontId="6" type="Hiragana"/>
  </si>
  <si>
    <t>男子Ａ</t>
    <rPh sb="0" eb="2">
      <t>ダンシ</t>
    </rPh>
    <phoneticPr fontId="6"/>
  </si>
  <si>
    <t>男子Ｂ</t>
    <rPh sb="0" eb="2">
      <t>ダンシ</t>
    </rPh>
    <phoneticPr fontId="6"/>
  </si>
  <si>
    <t>男子Ｃ</t>
    <rPh sb="0" eb="2">
      <t>ダンシ</t>
    </rPh>
    <phoneticPr fontId="6"/>
  </si>
  <si>
    <t>男子Ｄ</t>
    <rPh sb="0" eb="2">
      <t>ダンシ</t>
    </rPh>
    <phoneticPr fontId="6"/>
  </si>
  <si>
    <t>女子Ａ</t>
    <rPh sb="0" eb="2">
      <t>ジョシ</t>
    </rPh>
    <phoneticPr fontId="6"/>
  </si>
  <si>
    <t>女子Ｂ</t>
    <rPh sb="0" eb="2">
      <t>ジョシ</t>
    </rPh>
    <phoneticPr fontId="6"/>
  </si>
  <si>
    <t>女子Ｃ</t>
    <rPh sb="0" eb="2">
      <t>ジョシ</t>
    </rPh>
    <phoneticPr fontId="6"/>
  </si>
  <si>
    <t>女子Ｄ</t>
    <rPh sb="0" eb="2">
      <t>ジョシ</t>
    </rPh>
    <phoneticPr fontId="6"/>
  </si>
  <si>
    <t>高校</t>
    <rPh sb="0" eb="2">
      <t>こうこう</t>
    </rPh>
    <phoneticPr fontId="6" type="Hiragana"/>
  </si>
  <si>
    <t>高校</t>
    <rPh sb="0" eb="2">
      <t>コウコウ</t>
    </rPh>
    <phoneticPr fontId="6"/>
  </si>
  <si>
    <t>　久留米市バドミントン協会ホームページから申込書のエクセルファイルを入手、作成して</t>
    <rPh sb="1" eb="5">
      <t>クルメシ</t>
    </rPh>
    <rPh sb="11" eb="13">
      <t>キョウカイ</t>
    </rPh>
    <rPh sb="21" eb="24">
      <t>モウシコミショ</t>
    </rPh>
    <rPh sb="34" eb="36">
      <t>ニュウシュ</t>
    </rPh>
    <rPh sb="37" eb="39">
      <t>サクセイ</t>
    </rPh>
    <phoneticPr fontId="1"/>
  </si>
  <si>
    <t>　ＰＤＦ・写メール、郵送、過去大会の申し込み書では受付できないので注意お願いします。</t>
    <rPh sb="25" eb="27">
      <t>ウケツケ</t>
    </rPh>
    <rPh sb="33" eb="35">
      <t>チュウイ</t>
    </rPh>
    <rPh sb="36" eb="37">
      <t>ネガ</t>
    </rPh>
    <phoneticPr fontId="1"/>
  </si>
  <si>
    <r>
      <t>　　メールの宛先：</t>
    </r>
    <r>
      <rPr>
        <b/>
        <sz val="12"/>
        <color rgb="FF00B050"/>
        <rFont val="ＭＳ Ｐ明朝"/>
        <family val="1"/>
        <charset val="128"/>
      </rPr>
      <t>kurumebad1967@gmail.com</t>
    </r>
    <rPh sb="6" eb="8">
      <t>アテサキ</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</si>
  <si>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</si>
  <si>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（１）　大会運営担当は、下記のクラブでお願いします。</t>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</si>
  <si>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</si>
  <si>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</si>
  <si>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　　（入場者数の把握のためにも使用します。また、感染情報開示請求があった際、使用するため</t>
    <rPh sb="24" eb="28">
      <t>カンセンジョウホウ</t>
    </rPh>
    <rPh sb="28" eb="32">
      <t>カイジセイキュウ</t>
    </rPh>
    <rPh sb="36" eb="37">
      <t>サイ</t>
    </rPh>
    <rPh sb="38" eb="40">
      <t>シヨウ</t>
    </rPh>
    <phoneticPr fontId="1"/>
  </si>
  <si>
    <t>　　1カ月間保管し、その後破棄します）</t>
    <rPh sb="4" eb="6">
      <t>ゲツカン</t>
    </rPh>
    <rPh sb="6" eb="8">
      <t>ホカン</t>
    </rPh>
    <rPh sb="12" eb="13">
      <t>ゴ</t>
    </rPh>
    <rPh sb="13" eb="15">
      <t>ハキ</t>
    </rPh>
    <phoneticPr fontId="1"/>
  </si>
  <si>
    <r>
      <t>久留米市民春季バドミントン大会 　　</t>
    </r>
    <r>
      <rPr>
        <b/>
        <sz val="16"/>
        <color rgb="FFFF0000"/>
        <rFont val="ＭＳ Ｐ明朝"/>
        <family val="1"/>
        <charset val="128"/>
      </rPr>
      <t>申込締切日：4月1日（金）</t>
    </r>
    <rPh sb="0" eb="3">
      <t>クルメ</t>
    </rPh>
    <rPh sb="18" eb="20">
      <t>モウシコミ</t>
    </rPh>
    <rPh sb="20" eb="23">
      <t>シメキリビ</t>
    </rPh>
    <rPh sb="25" eb="26">
      <t>ガツ</t>
    </rPh>
    <rPh sb="27" eb="28">
      <t>ニチ</t>
    </rPh>
    <rPh sb="29" eb="30">
      <t>キン</t>
    </rPh>
    <phoneticPr fontId="1"/>
  </si>
  <si>
    <t>主　　　催　　</t>
    <phoneticPr fontId="1"/>
  </si>
  <si>
    <t>後　　　援　</t>
    <phoneticPr fontId="1"/>
  </si>
  <si>
    <t>日　　　時　　</t>
    <phoneticPr fontId="1"/>
  </si>
  <si>
    <t>令和4年4月17日（日） 開場8時30分</t>
    <rPh sb="0" eb="2">
      <t>レイワ</t>
    </rPh>
    <rPh sb="5" eb="6">
      <t>ツキ</t>
    </rPh>
    <rPh sb="10" eb="11">
      <t>ニチ</t>
    </rPh>
    <rPh sb="13" eb="15">
      <t>カイジョウ</t>
    </rPh>
    <rPh sb="16" eb="17">
      <t>ジ</t>
    </rPh>
    <rPh sb="19" eb="20">
      <t>フン</t>
    </rPh>
    <phoneticPr fontId="1"/>
  </si>
  <si>
    <t>会　　　場　　</t>
    <phoneticPr fontId="1"/>
  </si>
  <si>
    <t>みづま総合体育館　久留米市三潴町玉満2593-1　TEL　0942（65）1115</t>
    <rPh sb="9" eb="13">
      <t>クルメシ</t>
    </rPh>
    <rPh sb="13" eb="16">
      <t>ミズママチ</t>
    </rPh>
    <rPh sb="16" eb="17">
      <t>タマ</t>
    </rPh>
    <rPh sb="17" eb="18">
      <t>マン</t>
    </rPh>
    <phoneticPr fontId="1"/>
  </si>
  <si>
    <t>種　　　目　　</t>
    <phoneticPr fontId="1"/>
  </si>
  <si>
    <t>　　　　　　　　　</t>
    <phoneticPr fontId="1"/>
  </si>
  <si>
    <t>　組合せ会議において不適当な出場申し込みと判断した場合は､変更する場合がある。</t>
    <phoneticPr fontId="1"/>
  </si>
  <si>
    <t>　令和4度久留米市バドミントン協会登録を完了しているチームに所属している方。（中学生以上）</t>
    <rPh sb="1" eb="3">
      <t>レイワ</t>
    </rPh>
    <rPh sb="4" eb="5">
      <t>ド</t>
    </rPh>
    <rPh sb="30" eb="32">
      <t>ショゾク</t>
    </rPh>
    <rPh sb="39" eb="41">
      <t>チュウガク</t>
    </rPh>
    <phoneticPr fontId="1"/>
  </si>
  <si>
    <t>　令和4年度（公財）日本バドミントン協会審査合格水鳥球</t>
    <rPh sb="1" eb="3">
      <t>レイワ</t>
    </rPh>
    <rPh sb="18" eb="20">
      <t>キョウカイ</t>
    </rPh>
    <rPh sb="20" eb="22">
      <t>シンサ</t>
    </rPh>
    <rPh sb="22" eb="24">
      <t>ゴウカク</t>
    </rPh>
    <rPh sb="24" eb="26">
      <t>ミズトリ</t>
    </rPh>
    <rPh sb="26" eb="27">
      <t>キュウ</t>
    </rPh>
    <phoneticPr fontId="1"/>
  </si>
  <si>
    <t>　各種目とも２位まで表彰する。</t>
    <phoneticPr fontId="1"/>
  </si>
  <si>
    <r>
      <t>　　＊参加料は当日、</t>
    </r>
    <r>
      <rPr>
        <b/>
        <u/>
        <sz val="12"/>
        <color rgb="FFFF0000"/>
        <rFont val="ＭＳ Ｐ明朝"/>
        <family val="1"/>
        <charset val="128"/>
      </rPr>
      <t>受付での現金支払いのみ</t>
    </r>
    <r>
      <rPr>
        <b/>
        <sz val="12"/>
        <color rgb="FFFF0000"/>
        <rFont val="ＭＳ Ｐ明朝"/>
        <family val="1"/>
        <charset val="128"/>
      </rPr>
      <t>とさせて頂きます</t>
    </r>
    <rPh sb="3" eb="6">
      <t>サンカリョウ</t>
    </rPh>
    <rPh sb="10" eb="12">
      <t>ウケツケ</t>
    </rPh>
    <rPh sb="25" eb="26">
      <t>イタダ</t>
    </rPh>
    <phoneticPr fontId="1"/>
  </si>
  <si>
    <r>
      <rPr>
        <b/>
        <sz val="12"/>
        <color rgb="FFFF0000"/>
        <rFont val="ＭＳ Ｐ明朝"/>
        <family val="1"/>
        <charset val="128"/>
      </rPr>
      <t>　4月1日（金）</t>
    </r>
    <r>
      <rPr>
        <sz val="12"/>
        <color theme="1"/>
        <rFont val="ＭＳ Ｐ明朝"/>
        <family val="1"/>
        <charset val="128"/>
      </rPr>
      <t>までにメールに添付してお送りください。締切厳守でお願いします。</t>
    </r>
    <rPh sb="6" eb="7">
      <t>キン</t>
    </rPh>
    <phoneticPr fontId="1"/>
  </si>
  <si>
    <t>（6）　新型コロナウイルス感染症対策に伴うバドミントン活動ガイドラインに基づき大会運営を行います。</t>
    <rPh sb="4" eb="6">
      <t>シンガタ</t>
    </rPh>
    <rPh sb="13" eb="16">
      <t>カンセンショウ</t>
    </rPh>
    <rPh sb="16" eb="18">
      <t>タイサク</t>
    </rPh>
    <rPh sb="19" eb="20">
      <t>トモナ</t>
    </rPh>
    <rPh sb="27" eb="29">
      <t>カツドウ</t>
    </rPh>
    <rPh sb="36" eb="37">
      <t>モト</t>
    </rPh>
    <rPh sb="39" eb="41">
      <t>タイカイ</t>
    </rPh>
    <rPh sb="41" eb="43">
      <t>ウンエイ</t>
    </rPh>
    <rPh sb="44" eb="45">
      <t>オコナ</t>
    </rPh>
    <phoneticPr fontId="1"/>
  </si>
  <si>
    <t>久留米市民春季バドミントン大会</t>
    <rPh sb="0" eb="5">
      <t>くるめしみん</t>
    </rPh>
    <rPh sb="5" eb="7">
      <t>しゅんき</t>
    </rPh>
    <rPh sb="13" eb="15">
      <t>たいかい</t>
    </rPh>
    <phoneticPr fontId="1" type="Hiragana"/>
  </si>
  <si>
    <t>申込み締切：4月1日（金）</t>
    <rPh sb="0" eb="2">
      <t>もうしこ</t>
    </rPh>
    <rPh sb="3" eb="5">
      <t>しめきり</t>
    </rPh>
    <rPh sb="7" eb="8">
      <t>がつ</t>
    </rPh>
    <rPh sb="9" eb="10">
      <t>にち</t>
    </rPh>
    <rPh sb="11" eb="12">
      <t>きん</t>
    </rPh>
    <phoneticPr fontId="1" type="Hiragana"/>
  </si>
  <si>
    <t>35歳未男</t>
    <rPh sb="2" eb="3">
      <t>さい</t>
    </rPh>
    <rPh sb="3" eb="4">
      <t>み</t>
    </rPh>
    <rPh sb="4" eb="5">
      <t>だん</t>
    </rPh>
    <phoneticPr fontId="1" type="Hiragana"/>
  </si>
  <si>
    <t>35歳未女</t>
    <rPh sb="2" eb="3">
      <t>さい</t>
    </rPh>
    <rPh sb="3" eb="4">
      <t>み</t>
    </rPh>
    <rPh sb="4" eb="5">
      <t>おんな</t>
    </rPh>
    <phoneticPr fontId="1" type="Hiragana"/>
  </si>
  <si>
    <t>35歳以上女</t>
    <rPh sb="2" eb="3">
      <t>サイ</t>
    </rPh>
    <rPh sb="3" eb="5">
      <t>イジョウ</t>
    </rPh>
    <rPh sb="5" eb="6">
      <t>オンナ</t>
    </rPh>
    <phoneticPr fontId="1"/>
  </si>
  <si>
    <t>35歳以上男</t>
    <rPh sb="2" eb="3">
      <t>さい</t>
    </rPh>
    <rPh sb="3" eb="5">
      <t>いじょう</t>
    </rPh>
    <rPh sb="5" eb="6">
      <t>だん</t>
    </rPh>
    <phoneticPr fontId="1" type="Hiragana"/>
  </si>
  <si>
    <t>【個人戦】</t>
    <rPh sb="1" eb="4">
      <t>コジンセン</t>
    </rPh>
    <phoneticPr fontId="1"/>
  </si>
  <si>
    <t>＊出場は1人2種目迄とする。</t>
    <rPh sb="1" eb="3">
      <t>シュツジョウ</t>
    </rPh>
    <rPh sb="5" eb="6">
      <t>ニン</t>
    </rPh>
    <rPh sb="7" eb="10">
      <t>シュモクマデ</t>
    </rPh>
    <phoneticPr fontId="1"/>
  </si>
  <si>
    <t>　　会場へは大会主催者、選手、審判のみが入場可とします。</t>
    <phoneticPr fontId="1"/>
  </si>
  <si>
    <t xml:space="preserve">  予選リーグ戦、決勝トーナメント戦で行う。参加数によって変更することがあります。</t>
    <rPh sb="2" eb="4">
      <t>ヨセン</t>
    </rPh>
    <rPh sb="22" eb="25">
      <t>サンカスウ</t>
    </rPh>
    <rPh sb="29" eb="31">
      <t>ヘンコウ</t>
    </rPh>
    <phoneticPr fontId="1"/>
  </si>
  <si>
    <t>　　折り返し、受付メールをお送りします。三日経っても来ない場合は受付担当者　</t>
    <rPh sb="2" eb="3">
      <t>オ</t>
    </rPh>
    <rPh sb="4" eb="5">
      <t>カエ</t>
    </rPh>
    <rPh sb="7" eb="9">
      <t>ウケツケ</t>
    </rPh>
    <rPh sb="14" eb="15">
      <t>オク</t>
    </rPh>
    <rPh sb="20" eb="22">
      <t>ミッカ</t>
    </rPh>
    <rPh sb="22" eb="23">
      <t>タ</t>
    </rPh>
    <rPh sb="26" eb="27">
      <t>コ</t>
    </rPh>
    <rPh sb="29" eb="31">
      <t>バアイ</t>
    </rPh>
    <rPh sb="32" eb="34">
      <t>ウケツケ</t>
    </rPh>
    <rPh sb="34" eb="37">
      <t>タントウシャ</t>
    </rPh>
    <phoneticPr fontId="1"/>
  </si>
  <si>
    <t>＊参加人数によっては中止もしくはクラス混成することがあります</t>
    <rPh sb="1" eb="3">
      <t>サンカ</t>
    </rPh>
    <rPh sb="3" eb="5">
      <t>ニンズウ</t>
    </rPh>
    <rPh sb="10" eb="12">
      <t>チュウシ</t>
    </rPh>
    <rPh sb="19" eb="21">
      <t>コンセイ</t>
    </rPh>
    <phoneticPr fontId="1"/>
  </si>
  <si>
    <t>　ダブルス/シングルス/ミックス　1種目　中・高生　：登録者　1,000円　　未登録者　　1,300円</t>
    <rPh sb="18" eb="20">
      <t>シュモク</t>
    </rPh>
    <rPh sb="21" eb="22">
      <t>チュウ</t>
    </rPh>
    <rPh sb="23" eb="24">
      <t>コウ</t>
    </rPh>
    <rPh sb="24" eb="25">
      <t>セイ</t>
    </rPh>
    <rPh sb="27" eb="30">
      <t>トウロクシャ</t>
    </rPh>
    <rPh sb="36" eb="37">
      <t>エン</t>
    </rPh>
    <rPh sb="39" eb="43">
      <t>ミトウロクシャ</t>
    </rPh>
    <rPh sb="50" eb="51">
      <t>エン</t>
    </rPh>
    <phoneticPr fontId="1"/>
  </si>
  <si>
    <t>　ダブルス/シングルス/ミックス　1種目　一　　般　 ：登録者　1,500円　　未登録者　　1,800円</t>
    <rPh sb="18" eb="20">
      <t>シュモク</t>
    </rPh>
    <rPh sb="21" eb="22">
      <t>イチ</t>
    </rPh>
    <rPh sb="24" eb="25">
      <t>ハン</t>
    </rPh>
    <rPh sb="28" eb="31">
      <t>トウロクシャ</t>
    </rPh>
    <rPh sb="37" eb="38">
      <t>エン</t>
    </rPh>
    <rPh sb="40" eb="44">
      <t>ミトウロクシャ</t>
    </rPh>
    <rPh sb="51" eb="52">
      <t>エン</t>
    </rPh>
    <phoneticPr fontId="1"/>
  </si>
  <si>
    <t>　　　　選手はスポーツ保険に加入することをお薦めします。</t>
    <rPh sb="4" eb="6">
      <t>センシュ</t>
    </rPh>
    <rPh sb="11" eb="13">
      <t>ホケン</t>
    </rPh>
    <rPh sb="22" eb="23">
      <t>スス</t>
    </rPh>
    <phoneticPr fontId="1"/>
  </si>
  <si>
    <t>（4）　大会プログラムは久留米市バドミントン協会ホームページから、ダウンロードをお願いします。</t>
    <rPh sb="22" eb="24">
      <t>キョウカイ</t>
    </rPh>
    <rPh sb="41" eb="42">
      <t>ネガ</t>
    </rPh>
    <phoneticPr fontId="1"/>
  </si>
  <si>
    <t>　① 男・女　ﾀﾞﾌﾞﾙｽ　 　クラス別　A/B/C/D　　　</t>
    <rPh sb="19" eb="20">
      <t>ベツ</t>
    </rPh>
    <phoneticPr fontId="1"/>
  </si>
  <si>
    <t>　③ 男・女　ﾐｯｸｽ　  　年齢別①35歳未満②35歳以上③50歳以上≪下位の年齢に出場は可≫④中・高校生　</t>
    <rPh sb="3" eb="4">
      <t>ダン</t>
    </rPh>
    <rPh sb="5" eb="6">
      <t>オンナ</t>
    </rPh>
    <rPh sb="15" eb="18">
      <t>ネンレイベツ</t>
    </rPh>
    <rPh sb="21" eb="22">
      <t>サイ</t>
    </rPh>
    <rPh sb="22" eb="24">
      <t>ミマン</t>
    </rPh>
    <rPh sb="27" eb="28">
      <t>サイ</t>
    </rPh>
    <rPh sb="28" eb="30">
      <t>イジョウ</t>
    </rPh>
    <rPh sb="33" eb="34">
      <t>サイ</t>
    </rPh>
    <rPh sb="34" eb="36">
      <t>イジョウ</t>
    </rPh>
    <rPh sb="49" eb="50">
      <t>チュウ</t>
    </rPh>
    <rPh sb="51" eb="54">
      <t>コウコウセイ</t>
    </rPh>
    <phoneticPr fontId="1"/>
  </si>
  <si>
    <t>　令和4年度（公財）日本バドミントン競技規則、同大会運営規定及び同公認審判員規定により行う。</t>
    <rPh sb="1" eb="3">
      <t>レイワ</t>
    </rPh>
    <rPh sb="4" eb="5">
      <t>ネン</t>
    </rPh>
    <rPh sb="5" eb="6">
      <t>ド</t>
    </rPh>
    <rPh sb="38" eb="40">
      <t>キテイ</t>
    </rPh>
    <rPh sb="43" eb="44">
      <t>オコナ</t>
    </rPh>
    <phoneticPr fontId="1"/>
  </si>
  <si>
    <t>（7）　別添、大会運営に於ける新型コロナウィルス感染防止対策を確認の上、運営にご協力お願いします。</t>
    <rPh sb="4" eb="5">
      <t>ベツ</t>
    </rPh>
    <rPh sb="7" eb="9">
      <t>タイカイ</t>
    </rPh>
    <rPh sb="9" eb="11">
      <t>ウンエイ</t>
    </rPh>
    <rPh sb="12" eb="13">
      <t>オ</t>
    </rPh>
    <rPh sb="15" eb="17">
      <t>シンガタ</t>
    </rPh>
    <rPh sb="24" eb="26">
      <t>カンセン</t>
    </rPh>
    <rPh sb="26" eb="28">
      <t>ボウシ</t>
    </rPh>
    <rPh sb="28" eb="30">
      <t>タイサク</t>
    </rPh>
    <rPh sb="31" eb="33">
      <t>カクニン</t>
    </rPh>
    <rPh sb="34" eb="35">
      <t>ウエ</t>
    </rPh>
    <rPh sb="36" eb="38">
      <t>ウンエイ</t>
    </rPh>
    <rPh sb="40" eb="42">
      <t>キョウリョク</t>
    </rPh>
    <rPh sb="43" eb="44">
      <t>ネガ</t>
    </rPh>
    <phoneticPr fontId="1"/>
  </si>
  <si>
    <t>（8）　別添、健康状態確認シートを記載の上、受付時に必ず提出してください。</t>
    <rPh sb="4" eb="5">
      <t>ベツ</t>
    </rPh>
    <rPh sb="5" eb="6">
      <t>テン</t>
    </rPh>
    <rPh sb="7" eb="9">
      <t>ケンコウ</t>
    </rPh>
    <rPh sb="9" eb="13">
      <t>ジョウタイカクニン</t>
    </rPh>
    <rPh sb="17" eb="19">
      <t>キサイ</t>
    </rPh>
    <rPh sb="20" eb="21">
      <t>ウエ</t>
    </rPh>
    <rPh sb="22" eb="25">
      <t>ウケツケジ</t>
    </rPh>
    <rPh sb="26" eb="27">
      <t>カナラ</t>
    </rPh>
    <rPh sb="28" eb="30">
      <t>テイシュツ</t>
    </rPh>
    <phoneticPr fontId="1"/>
  </si>
  <si>
    <t>（9）　新型コロナウィルス感染状況（緊急事態宣言発令等）によっては予告なく「大会中止」をさせて頂きます。</t>
    <rPh sb="4" eb="6">
      <t>シンガタ</t>
    </rPh>
    <rPh sb="13" eb="15">
      <t>カンセン</t>
    </rPh>
    <rPh sb="15" eb="17">
      <t>ジョウキョウ</t>
    </rPh>
    <rPh sb="18" eb="20">
      <t>キンキュウ</t>
    </rPh>
    <rPh sb="20" eb="22">
      <t>ジタイ</t>
    </rPh>
    <rPh sb="22" eb="24">
      <t>センゲン</t>
    </rPh>
    <rPh sb="24" eb="26">
      <t>ハツレイ</t>
    </rPh>
    <rPh sb="26" eb="27">
      <t>トウ</t>
    </rPh>
    <rPh sb="33" eb="35">
      <t>ヨコク</t>
    </rPh>
    <rPh sb="38" eb="40">
      <t>タイカイ</t>
    </rPh>
    <rPh sb="40" eb="42">
      <t>チュウシ</t>
    </rPh>
    <rPh sb="47" eb="48">
      <t>イタダ</t>
    </rPh>
    <phoneticPr fontId="1"/>
  </si>
  <si>
    <t>　　</t>
  </si>
  <si>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男子A/ 男子B / 男子C / 男子D　　</t>
    </r>
    <rPh sb="0" eb="2">
      <t>シュモク</t>
    </rPh>
    <rPh sb="2" eb="4">
      <t>リャクゴウ</t>
    </rPh>
    <rPh sb="5" eb="7">
      <t>ダンシ</t>
    </rPh>
    <rPh sb="10" eb="12">
      <t>ダンシ</t>
    </rPh>
    <rPh sb="16" eb="18">
      <t>ダンシ</t>
    </rPh>
    <phoneticPr fontId="6"/>
  </si>
  <si>
    <r>
      <t>　　　　　　　女</t>
    </r>
    <r>
      <rPr>
        <sz val="12"/>
        <color indexed="8"/>
        <rFont val="ＭＳ Ｐ明朝"/>
        <family val="1"/>
        <charset val="128"/>
      </rPr>
      <t>子A/  女子B/ 女子C/ 女子D</t>
    </r>
    <rPh sb="7" eb="9">
      <t>ジョシ</t>
    </rPh>
    <rPh sb="13" eb="15">
      <t>ジョシ</t>
    </rPh>
    <rPh sb="18" eb="20">
      <t>ジョシ</t>
    </rPh>
    <phoneticPr fontId="6"/>
  </si>
  <si>
    <t>45歳以上男</t>
    <rPh sb="2" eb="3">
      <t>サイ</t>
    </rPh>
    <rPh sb="3" eb="5">
      <t>イジョウ</t>
    </rPh>
    <rPh sb="5" eb="6">
      <t>オトコ</t>
    </rPh>
    <phoneticPr fontId="1"/>
  </si>
  <si>
    <t>45歳以上女</t>
    <rPh sb="2" eb="3">
      <t>サイ</t>
    </rPh>
    <rPh sb="3" eb="5">
      <t>イジョウ</t>
    </rPh>
    <rPh sb="5" eb="6">
      <t>オンナ</t>
    </rPh>
    <phoneticPr fontId="1"/>
  </si>
  <si>
    <t>35歳未男</t>
    <rPh sb="2" eb="3">
      <t>サイ</t>
    </rPh>
    <rPh sb="3" eb="4">
      <t>ミ</t>
    </rPh>
    <rPh sb="4" eb="5">
      <t>オトコ</t>
    </rPh>
    <phoneticPr fontId="1"/>
  </si>
  <si>
    <t>35歳未女</t>
    <rPh sb="2" eb="3">
      <t>サイ</t>
    </rPh>
    <rPh sb="3" eb="4">
      <t>ミ</t>
    </rPh>
    <rPh sb="4" eb="5">
      <t>オンナ</t>
    </rPh>
    <phoneticPr fontId="1"/>
  </si>
  <si>
    <t>35歳以上男</t>
    <rPh sb="2" eb="3">
      <t>サイ</t>
    </rPh>
    <rPh sb="3" eb="5">
      <t>イジョウ</t>
    </rPh>
    <rPh sb="5" eb="6">
      <t>オトコ</t>
    </rPh>
    <phoneticPr fontId="6"/>
  </si>
  <si>
    <t>35歳以上女</t>
    <rPh sb="2" eb="3">
      <t>サイ</t>
    </rPh>
    <rPh sb="3" eb="5">
      <t>イジョウ</t>
    </rPh>
    <rPh sb="5" eb="6">
      <t>オンナ</t>
    </rPh>
    <phoneticPr fontId="6"/>
  </si>
  <si>
    <t>45歳以上男</t>
    <rPh sb="2" eb="3">
      <t>サイ</t>
    </rPh>
    <rPh sb="3" eb="5">
      <t>イジョウ</t>
    </rPh>
    <rPh sb="5" eb="6">
      <t>オトコ</t>
    </rPh>
    <phoneticPr fontId="6"/>
  </si>
  <si>
    <t>45歳以上女</t>
    <rPh sb="2" eb="3">
      <t>サイ</t>
    </rPh>
    <rPh sb="3" eb="5">
      <t>イジョウ</t>
    </rPh>
    <rPh sb="5" eb="6">
      <t>オンナ</t>
    </rPh>
    <phoneticPr fontId="6"/>
  </si>
  <si>
    <t>中・高校生</t>
    <rPh sb="0" eb="1">
      <t>チュウ</t>
    </rPh>
    <rPh sb="2" eb="5">
      <t>コウコウセイ</t>
    </rPh>
    <phoneticPr fontId="1"/>
  </si>
  <si>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男子35歳未満 　/ 　男子35歳以上　 / 　男子45歳以上　</t>
    </r>
    <rPh sb="0" eb="2">
      <t>シュモク</t>
    </rPh>
    <rPh sb="2" eb="4">
      <t>リャクゴウ</t>
    </rPh>
    <rPh sb="5" eb="7">
      <t>ダンシ</t>
    </rPh>
    <rPh sb="9" eb="10">
      <t>サイ</t>
    </rPh>
    <rPh sb="10" eb="12">
      <t>ミマン</t>
    </rPh>
    <rPh sb="17" eb="19">
      <t>ダンシ</t>
    </rPh>
    <rPh sb="21" eb="22">
      <t>サイ</t>
    </rPh>
    <rPh sb="22" eb="24">
      <t>イジョウ</t>
    </rPh>
    <rPh sb="29" eb="31">
      <t>ダンシ</t>
    </rPh>
    <rPh sb="33" eb="34">
      <t>サイ</t>
    </rPh>
    <rPh sb="34" eb="36">
      <t>イジョウ</t>
    </rPh>
    <phoneticPr fontId="6"/>
  </si>
  <si>
    <r>
      <t>　　　　　　　女</t>
    </r>
    <r>
      <rPr>
        <sz val="12"/>
        <color indexed="8"/>
        <rFont val="ＭＳ Ｐ明朝"/>
        <family val="1"/>
        <charset val="128"/>
      </rPr>
      <t>子35歳未満 　/   女子35歳以上 　/ 　女子45歳以上</t>
    </r>
    <rPh sb="7" eb="9">
      <t>ジョシ</t>
    </rPh>
    <rPh sb="11" eb="12">
      <t>サイ</t>
    </rPh>
    <rPh sb="12" eb="14">
      <t>ミマン</t>
    </rPh>
    <rPh sb="20" eb="22">
      <t>ジョシ</t>
    </rPh>
    <rPh sb="24" eb="25">
      <t>サイ</t>
    </rPh>
    <rPh sb="25" eb="27">
      <t>イジョウ</t>
    </rPh>
    <rPh sb="32" eb="34">
      <t>ジョシ</t>
    </rPh>
    <rPh sb="36" eb="37">
      <t>サイ</t>
    </rPh>
    <rPh sb="37" eb="39">
      <t>イジョウ</t>
    </rPh>
    <phoneticPr fontId="6"/>
  </si>
  <si>
    <t>　② 男・女　ｼﾝｸﾞﾙｽ　年齢別①35歳未満②35歳以上③45歳以上≪下位の年齢に出場は可≫④中・高校生　</t>
    <rPh sb="3" eb="4">
      <t>ダン</t>
    </rPh>
    <rPh sb="5" eb="6">
      <t>オンナ</t>
    </rPh>
    <rPh sb="14" eb="17">
      <t>ネンレイベツ</t>
    </rPh>
    <rPh sb="20" eb="21">
      <t>サイ</t>
    </rPh>
    <rPh sb="21" eb="23">
      <t>ミマン</t>
    </rPh>
    <rPh sb="26" eb="27">
      <t>サイ</t>
    </rPh>
    <rPh sb="27" eb="29">
      <t>イジョウ</t>
    </rPh>
    <rPh sb="32" eb="33">
      <t>サイ</t>
    </rPh>
    <rPh sb="33" eb="35">
      <t>イジョウ</t>
    </rPh>
    <rPh sb="36" eb="38">
      <t>カイ</t>
    </rPh>
    <rPh sb="39" eb="41">
      <t>ネンレイ</t>
    </rPh>
    <rPh sb="42" eb="44">
      <t>シュツジョウ</t>
    </rPh>
    <rPh sb="45" eb="46">
      <t>カ</t>
    </rPh>
    <rPh sb="48" eb="49">
      <t>チュウ</t>
    </rPh>
    <rPh sb="50" eb="53">
      <t>コウコウセイ</t>
    </rPh>
    <phoneticPr fontId="1"/>
  </si>
  <si>
    <t>　　　　西国分クラブ　/　　F・ribbon</t>
    <rPh sb="4" eb="5">
      <t>ニシ</t>
    </rPh>
    <rPh sb="5" eb="7">
      <t>コクブ</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</si>
</sst>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6"/>
      <color theme="1"/>
      <name val="ＭＳ Ｐ明朝"/>
      <family val="1"/>
      <charset val="128"/>
    </font>
    <font>
      <sz val="12"/>
      <color theme="1"/>
      <name val="ＭＳ Ｐ明朝"/>
      <family val="1"/>
      <charset val="128"/>
    </font>
    <font>
      <b/>
      <sz val="14"/>
      <color theme="1"/>
      <name val="ＭＳ Ｐ明朝"/>
      <family val="1"/>
      <charset val="128"/>
    </font>
    <font>
      <sz val="6"/>
      <name val="ＭＳ Ｐゴシック"/>
      <family val="3"/>
      <charset val="128"/>
    </font>
    <font>
      <b/>
      <sz val="12"/>
      <color theme="1"/>
      <name val="ＭＳ Ｐ明朝"/>
      <family val="1"/>
      <charset val="128"/>
    </font>
    <font>
      <sz val="11"/>
      <name val="ＭＳ Ｐ明朝"/>
      <family val="1"/>
      <charset val="128"/>
    </font>
    <font>
      <sz val="12"/>
      <color indexed="8"/>
      <name val="ＭＳ Ｐ明朝"/>
      <family val="1"/>
      <charset val="128"/>
    </font>
    <font>
      <sz val="12"/>
      <color rgb="FFFF0000"/>
      <name val="ＭＳ Ｐ明朝"/>
      <family val="1"/>
      <charset val="128"/>
    </font>
    <font>
      <sz val="10"/>
      <color theme="1"/>
      <name val="ＭＳ Ｐ明朝"/>
      <family val="1"/>
      <charset val="128"/>
    </font>
    <font>
      <sz val="12"/>
      <name val="ＭＳ Ｐ明朝"/>
      <family val="1"/>
      <charset val="128"/>
    </font>
    <font>
      <b/>
      <sz val="12"/>
      <color rgb="FFFF0000"/>
      <name val="ＭＳ Ｐ明朝"/>
      <family val="1"/>
      <charset val="128"/>
    </font>
    <font>
      <b/>
      <sz val="14"/>
      <color theme="1"/>
      <name val="ＭＳ Ｐゴシック"/>
      <family val="3"/>
      <charset val="128"/>
      <scheme val="minor"/>
    </font>
    <font>
      <sz val="14"/>
      <color theme="1"/>
      <name val="ＭＳ Ｐゴシック"/>
      <family val="3"/>
      <charset val="128"/>
      <scheme val="minor"/>
    </font>
    <font>
      <b/>
      <sz val="16"/>
      <color rgb="FFFF0000"/>
      <name val="ＭＳ Ｐ明朝"/>
      <family val="1"/>
      <charset val="128"/>
    </font>
    <font>
      <b/>
      <u/>
      <sz val="12"/>
      <color rgb="FFFF0000"/>
      <name val="ＭＳ Ｐ明朝"/>
      <family val="1"/>
      <charset val="128"/>
    </font>
    <font>
      <b/>
      <sz val="12"/>
      <color rgb="FF00B050"/>
      <name val="ＭＳ Ｐ明朝"/>
      <family val="1"/>
      <charset val="128"/>
    </font>
    <font>
      <sz val="12"/>
      <color rgb="FF00B050"/>
      <name val="ＭＳ Ｐ明朝"/>
      <family val="1"/>
      <charset val="128"/>
    </font>
    <font>
      <sz val="12"/>
      <color theme="1"/>
      <name val="ＭＳ Ｐゴシック"/>
      <family val="2"/>
      <charset val="128"/>
      <scheme val="minor"/>
    </font>
    <font>
      <sz val="12"/>
      <name val="ＭＳ Ｐゴシック"/>
      <family val="2"/>
      <charset val="128"/>
      <scheme val="minor"/>
    </font>
  </fonts>
  <fills count="5">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s>
  <borders count="7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thin">
        <color indexed="64"/>
      </top>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top style="dotted">
        <color indexed="64"/>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tted">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dotted">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1">
    <xf numFmtId="0" fontId="0" fillId="0" borderId="0">
      <alignment vertical="center"/>
    </xf>
  </cellStyleXfs>
  <cellXfs count="18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distributed"/>
    </xf>
    <xf numFmtId="0" fontId="2" fillId="0" borderId="0" xfId="0" applyFont="1" applyBorder="1">
      <alignment vertical="center"/>
    </xf>
    <xf numFmtId="0" fontId="7" fillId="0" borderId="0" xfId="0" applyFont="1">
      <alignment vertical="center"/>
    </xf>
    <xf numFmtId="0" fontId="8" fillId="0" borderId="0" xfId="0" applyFont="1">
      <alignment vertical="center"/>
    </xf>
    <xf numFmtId="0" fontId="4" fillId="0" borderId="23" xfId="0" applyFont="1" applyBorder="1" applyAlignment="1">
      <alignment vertical="center"/>
    </xf>
    <xf numFmtId="0" fontId="4" fillId="0" borderId="9" xfId="0" applyFont="1" applyBorder="1">
      <alignment vertical="center"/>
    </xf>
    <xf numFmtId="0" fontId="11" fillId="0" borderId="0" xfId="0" applyFont="1">
      <alignment vertical="center"/>
    </xf>
    <xf numFmtId="0" fontId="4" fillId="0" borderId="0" xfId="0" applyFont="1" applyBorder="1" applyAlignment="1">
      <alignment horizontal="center" vertical="center"/>
    </xf>
    <xf numFmtId="0" fontId="13" fillId="0" borderId="0" xfId="0" applyFont="1">
      <alignment vertical="center"/>
    </xf>
    <xf numFmtId="0" fontId="4" fillId="0" borderId="31" xfId="0" applyFont="1" applyBorder="1">
      <alignment vertical="center"/>
    </xf>
    <xf numFmtId="0" fontId="4" fillId="0" borderId="10" xfId="0" applyFont="1" applyBorder="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9" xfId="0" applyFont="1" applyFill="1" applyBorder="1" applyAlignment="1">
      <alignment horizontal="left" vertical="center"/>
    </xf>
    <xf numFmtId="0" fontId="11" fillId="0" borderId="1" xfId="0" applyFont="1" applyFill="1" applyBorder="1" applyAlignment="1">
      <alignment vertical="center"/>
    </xf>
    <xf numFmtId="0" fontId="4" fillId="2" borderId="9" xfId="0" applyFont="1" applyFill="1" applyBorder="1" applyAlignment="1">
      <alignment vertical="center"/>
    </xf>
    <xf numFmtId="0" fontId="4" fillId="0" borderId="9" xfId="0" applyFont="1" applyFill="1" applyBorder="1" applyAlignment="1">
      <alignment vertical="center"/>
    </xf>
    <xf numFmtId="0" fontId="2" fillId="0" borderId="9" xfId="0" applyFont="1" applyFill="1" applyBorder="1">
      <alignment vertical="center"/>
    </xf>
    <xf numFmtId="0" fontId="4" fillId="0" borderId="2" xfId="0" applyFont="1" applyFill="1" applyBorder="1" applyAlignment="1">
      <alignment vertical="center"/>
    </xf>
    <xf numFmtId="0" fontId="4" fillId="0" borderId="10" xfId="0" applyFont="1" applyFill="1" applyBorder="1" applyAlignment="1">
      <alignment vertical="center"/>
    </xf>
    <xf numFmtId="0" fontId="11" fillId="0" borderId="13" xfId="0" applyFont="1" applyFill="1" applyBorder="1" applyAlignment="1">
      <alignment vertical="center"/>
    </xf>
    <xf numFmtId="0" fontId="4" fillId="0" borderId="22" xfId="0" applyFont="1" applyFill="1" applyBorder="1" applyAlignment="1">
      <alignment horizontal="center" vertical="center"/>
    </xf>
    <xf numFmtId="0" fontId="4" fillId="2" borderId="22" xfId="0" applyFont="1" applyFill="1" applyBorder="1" applyAlignment="1">
      <alignment vertical="center"/>
    </xf>
    <xf numFmtId="0" fontId="4" fillId="0" borderId="22" xfId="0" applyFont="1" applyFill="1" applyBorder="1" applyAlignment="1">
      <alignment vertical="center"/>
    </xf>
    <xf numFmtId="0" fontId="2" fillId="0" borderId="22" xfId="0" applyFont="1" applyFill="1" applyBorder="1">
      <alignment vertical="center"/>
    </xf>
    <xf numFmtId="0" fontId="4" fillId="0" borderId="12" xfId="0" applyFont="1" applyFill="1" applyBorder="1" applyAlignment="1">
      <alignment vertical="center"/>
    </xf>
    <xf numFmtId="0" fontId="4" fillId="0" borderId="35" xfId="0" applyFont="1" applyFill="1" applyBorder="1" applyAlignment="1">
      <alignment vertical="center"/>
    </xf>
    <xf numFmtId="0" fontId="2" fillId="0" borderId="25" xfId="0" applyFont="1" applyFill="1" applyBorder="1">
      <alignment vertical="center"/>
    </xf>
    <xf numFmtId="0" fontId="4" fillId="0" borderId="6" xfId="0" applyFont="1" applyFill="1" applyBorder="1" applyAlignment="1">
      <alignment horizontal="right" vertical="center"/>
    </xf>
    <xf numFmtId="0" fontId="4" fillId="0" borderId="7" xfId="0" applyFont="1" applyFill="1" applyBorder="1" applyAlignment="1">
      <alignment horizontal="right" vertical="center"/>
    </xf>
    <xf numFmtId="0" fontId="4" fillId="0" borderId="7" xfId="0" applyFont="1" applyFill="1" applyBorder="1" applyAlignment="1">
      <alignment vertical="center"/>
    </xf>
    <xf numFmtId="0" fontId="10"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2" fillId="0" borderId="0" xfId="0" applyFont="1" applyFill="1" applyBorder="1">
      <alignment vertical="center"/>
    </xf>
    <xf numFmtId="0" fontId="4" fillId="0" borderId="0" xfId="0" applyFont="1" applyFill="1" applyBorder="1" applyAlignment="1">
      <alignment horizontal="right" vertical="center"/>
    </xf>
    <xf numFmtId="0" fontId="2" fillId="3" borderId="36" xfId="0" applyFont="1" applyFill="1" applyBorder="1">
      <alignment vertical="center"/>
    </xf>
    <xf numFmtId="0" fontId="4" fillId="3" borderId="37" xfId="0" applyFont="1" applyFill="1" applyBorder="1">
      <alignment vertical="center"/>
    </xf>
    <xf numFmtId="0" fontId="4" fillId="3" borderId="38" xfId="0" applyFont="1" applyFill="1" applyBorder="1">
      <alignment vertical="center"/>
    </xf>
    <xf numFmtId="0" fontId="4" fillId="3" borderId="39" xfId="0" applyFont="1" applyFill="1" applyBorder="1">
      <alignment vertical="center"/>
    </xf>
    <xf numFmtId="0" fontId="4" fillId="3" borderId="0" xfId="0" applyFont="1" applyFill="1" applyBorder="1">
      <alignment vertical="center"/>
    </xf>
    <xf numFmtId="0" fontId="4" fillId="3" borderId="40" xfId="0" applyFont="1" applyFill="1" applyBorder="1">
      <alignment vertical="center"/>
    </xf>
    <xf numFmtId="0" fontId="2" fillId="3" borderId="0" xfId="0" applyFont="1" applyFill="1" applyBorder="1">
      <alignment vertical="center"/>
    </xf>
    <xf numFmtId="0" fontId="2" fillId="3" borderId="40" xfId="0" applyFont="1" applyFill="1" applyBorder="1">
      <alignment vertical="center"/>
    </xf>
    <xf numFmtId="0" fontId="4"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17" xfId="0" applyFont="1" applyBorder="1" applyAlignment="1">
      <alignment horizontal="left" vertical="center"/>
    </xf>
    <xf numFmtId="0" fontId="4" fillId="2" borderId="9" xfId="0" applyFont="1" applyFill="1" applyBorder="1" applyAlignment="1">
      <alignment horizontal="right" vertical="center"/>
    </xf>
    <xf numFmtId="0" fontId="4" fillId="0" borderId="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0" xfId="0" applyFont="1" applyBorder="1" applyAlignment="1">
      <alignment horizontal="center" vertical="center"/>
    </xf>
    <xf numFmtId="0" fontId="4" fillId="3" borderId="0" xfId="0" applyFont="1" applyFill="1" applyBorder="1" applyAlignment="1">
      <alignment vertical="center" shrinkToFit="1"/>
    </xf>
    <xf numFmtId="0" fontId="3" fillId="0" borderId="0" xfId="0" applyFont="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4" fillId="0" borderId="0" xfId="0" applyFont="1" applyFill="1" applyAlignment="1">
      <alignment vertical="distributed"/>
    </xf>
    <xf numFmtId="0" fontId="20" fillId="0" borderId="0" xfId="0" applyFont="1">
      <alignment vertical="center"/>
    </xf>
    <xf numFmtId="0" fontId="21" fillId="0" borderId="0" xfId="0" applyFont="1">
      <alignment vertical="center"/>
    </xf>
    <xf numFmtId="0" fontId="4" fillId="0" borderId="0" xfId="0" applyFont="1" applyFill="1" applyAlignment="1">
      <alignment horizontal="center" vertical="center"/>
    </xf>
    <xf numFmtId="0" fontId="13" fillId="0" borderId="0" xfId="0" applyFont="1" applyFill="1">
      <alignment vertical="center"/>
    </xf>
    <xf numFmtId="0" fontId="4" fillId="0" borderId="0" xfId="0" applyFont="1" applyFill="1">
      <alignment vertical="center"/>
    </xf>
    <xf numFmtId="0" fontId="2" fillId="0" borderId="0" xfId="0" applyFont="1" applyFill="1">
      <alignment vertical="center"/>
    </xf>
    <xf numFmtId="0" fontId="20" fillId="0" borderId="0" xfId="0" applyFont="1" applyFill="1">
      <alignment vertical="center"/>
    </xf>
    <xf numFmtId="0" fontId="13" fillId="0" borderId="0" xfId="0" applyFont="1" applyAlignment="1">
      <alignment horizontal="left" vertical="center"/>
    </xf>
    <xf numFmtId="0" fontId="4" fillId="2" borderId="9" xfId="0" applyFont="1" applyFill="1" applyBorder="1" applyAlignment="1">
      <alignment horizontal="right" vertical="center"/>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lignment vertical="center"/>
    </xf>
    <xf numFmtId="0" fontId="8" fillId="0" borderId="0" xfId="0" applyFont="1" applyFill="1">
      <alignment vertical="center"/>
    </xf>
    <xf numFmtId="0" fontId="21" fillId="0" borderId="0" xfId="0" applyFont="1" applyFill="1">
      <alignment vertical="center"/>
    </xf>
    <xf numFmtId="0" fontId="4" fillId="2" borderId="9" xfId="0" applyFont="1" applyFill="1" applyBorder="1" applyAlignment="1">
      <alignment horizontal="right" vertical="center"/>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0" xfId="0" applyFont="1" applyBorder="1" applyAlignment="1">
      <alignment horizontal="center" vertical="center"/>
    </xf>
    <xf numFmtId="0" fontId="7" fillId="0" borderId="0" xfId="0" applyFont="1" applyAlignment="1">
      <alignment vertical="center"/>
    </xf>
    <xf numFmtId="0" fontId="13" fillId="0" borderId="0" xfId="0" applyFont="1" applyAlignment="1">
      <alignment horizontal="left" vertical="center"/>
    </xf>
    <xf numFmtId="0" fontId="4" fillId="0" borderId="52"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62"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58" xfId="0" applyFont="1" applyBorder="1" applyAlignment="1">
      <alignment horizontal="center" vertical="center" shrinkToFit="1"/>
    </xf>
    <xf numFmtId="0" fontId="4" fillId="4" borderId="1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0" borderId="49"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17" xfId="0" applyFont="1" applyBorder="1" applyAlignment="1">
      <alignment horizontal="center" vertical="center" shrinkToFit="1"/>
    </xf>
    <xf numFmtId="49" fontId="15" fillId="4" borderId="41" xfId="0" applyNumberFormat="1" applyFont="1" applyFill="1" applyBorder="1" applyAlignment="1">
      <alignment horizontal="center" vertical="center" shrinkToFit="1"/>
    </xf>
    <xf numFmtId="49" fontId="15" fillId="4" borderId="43" xfId="0" applyNumberFormat="1" applyFont="1" applyFill="1" applyBorder="1" applyAlignment="1">
      <alignment horizontal="center" vertical="center" shrinkToFit="1"/>
    </xf>
    <xf numFmtId="49" fontId="14" fillId="0" borderId="44"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4" fillId="0" borderId="19"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0" xfId="0" applyFont="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0" borderId="30" xfId="0" applyFont="1" applyBorder="1" applyAlignment="1">
      <alignment horizontal="center" vertical="center"/>
    </xf>
    <xf numFmtId="0" fontId="4" fillId="0" borderId="48"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4" borderId="30" xfId="0" applyFont="1" applyFill="1" applyBorder="1" applyAlignment="1">
      <alignment horizontal="center" vertical="center" shrinkToFit="1"/>
    </xf>
    <xf numFmtId="0" fontId="4" fillId="4" borderId="15" xfId="0" applyFont="1" applyFill="1" applyBorder="1" applyAlignment="1">
      <alignment horizontal="center" vertical="center" shrinkToFit="1"/>
    </xf>
    <xf numFmtId="0" fontId="11" fillId="0" borderId="30"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29" xfId="0" applyFont="1" applyBorder="1" applyAlignment="1">
      <alignment horizontal="center" vertical="center" shrinkToFit="1"/>
    </xf>
    <xf numFmtId="0" fontId="4" fillId="0" borderId="9" xfId="0" applyFont="1" applyBorder="1" applyAlignment="1">
      <alignment horizontal="right" vertical="center"/>
    </xf>
    <xf numFmtId="0" fontId="4" fillId="0" borderId="8" xfId="0" applyFont="1" applyBorder="1" applyAlignment="1">
      <alignment horizontal="right" vertical="center"/>
    </xf>
    <xf numFmtId="0" fontId="4" fillId="0" borderId="28"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49" fontId="15" fillId="4" borderId="19" xfId="0" applyNumberFormat="1" applyFont="1" applyFill="1" applyBorder="1" applyAlignment="1">
      <alignment horizontal="center" vertical="center" shrinkToFit="1"/>
    </xf>
    <xf numFmtId="49" fontId="15" fillId="4" borderId="21" xfId="0" applyNumberFormat="1" applyFont="1" applyFill="1" applyBorder="1" applyAlignment="1">
      <alignment horizontal="center" vertical="center" shrinkToFit="1"/>
    </xf>
    <xf numFmtId="49" fontId="14" fillId="0" borderId="46" xfId="0" applyNumberFormat="1" applyFont="1" applyBorder="1" applyAlignment="1">
      <alignment horizontal="center" vertical="center"/>
    </xf>
    <xf numFmtId="49" fontId="14" fillId="0" borderId="47" xfId="0" applyNumberFormat="1"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vertical="center"/>
    </xf>
    <xf numFmtId="0" fontId="4" fillId="0" borderId="23" xfId="0" applyFont="1" applyBorder="1" applyAlignment="1">
      <alignment horizontal="left" vertical="center"/>
    </xf>
    <xf numFmtId="0" fontId="4" fillId="0" borderId="9" xfId="0" applyFont="1" applyBorder="1" applyAlignment="1">
      <alignment horizontal="left"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2" borderId="26" xfId="0" applyFont="1" applyFill="1" applyBorder="1" applyAlignment="1">
      <alignment horizontal="right" vertical="center"/>
    </xf>
    <xf numFmtId="0" fontId="4" fillId="2" borderId="25" xfId="0" applyFont="1" applyFill="1" applyBorder="1" applyAlignment="1">
      <alignment horizontal="right"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4" fillId="2" borderId="9" xfId="0" applyFont="1" applyFill="1" applyBorder="1" applyAlignment="1">
      <alignment horizontal="right"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4" fillId="2" borderId="22" xfId="0" applyFont="1" applyFill="1" applyBorder="1" applyAlignment="1">
      <alignment horizontal="right" vertical="center"/>
    </xf>
    <xf numFmtId="0" fontId="12" fillId="0" borderId="13"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4" fillId="0" borderId="14" xfId="0" applyFont="1" applyBorder="1" applyAlignment="1">
      <alignment horizontal="right" vertical="center"/>
    </xf>
    <xf numFmtId="0" fontId="4" fillId="0" borderId="23" xfId="0" applyFont="1" applyBorder="1" applyAlignment="1">
      <alignment horizontal="right" vertical="center"/>
    </xf>
    <xf numFmtId="0" fontId="4" fillId="4" borderId="59"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49" fontId="15" fillId="4" borderId="66" xfId="0" applyNumberFormat="1" applyFont="1" applyFill="1" applyBorder="1" applyAlignment="1">
      <alignment horizontal="center" vertical="center" shrinkToFit="1"/>
    </xf>
    <xf numFmtId="49" fontId="15" fillId="4" borderId="64" xfId="0" applyNumberFormat="1" applyFont="1" applyFill="1" applyBorder="1" applyAlignment="1">
      <alignment horizontal="center" vertical="center" shrinkToFit="1"/>
    </xf>
    <xf numFmtId="49" fontId="14" fillId="0" borderId="68" xfId="0" applyNumberFormat="1" applyFont="1" applyBorder="1" applyAlignment="1">
      <alignment horizontal="center" vertical="center"/>
    </xf>
    <xf numFmtId="49" fontId="14" fillId="0" borderId="69" xfId="0" applyNumberFormat="1" applyFont="1" applyBorder="1" applyAlignment="1">
      <alignment horizontal="center" vertical="center"/>
    </xf>
    <xf numFmtId="0" fontId="11" fillId="0" borderId="27"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32" xfId="0" applyFont="1" applyFill="1" applyBorder="1" applyAlignment="1">
      <alignment horizontal="center" vertical="center"/>
    </xf>
    <xf numFmtId="0" fontId="11" fillId="0" borderId="70"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7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72"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22" xfId="0" applyFont="1" applyBorder="1" applyAlignment="1">
      <alignment horizontal="center" vertical="center" shrinkToFit="1"/>
    </xf>
    <xf numFmtId="49" fontId="15" fillId="4" borderId="13" xfId="0" applyNumberFormat="1" applyFont="1" applyFill="1" applyBorder="1" applyAlignment="1">
      <alignment horizontal="center" vertical="center" shrinkToFit="1"/>
    </xf>
    <xf numFmtId="49" fontId="15" fillId="4" borderId="12" xfId="0" applyNumberFormat="1" applyFont="1" applyFill="1" applyBorder="1" applyAlignment="1">
      <alignment horizontal="center" vertical="center" shrinkToFit="1"/>
    </xf>
    <xf numFmtId="49" fontId="14" fillId="0" borderId="22" xfId="0" applyNumberFormat="1" applyFont="1" applyBorder="1" applyAlignment="1">
      <alignment horizontal="center" vertical="center"/>
    </xf>
    <xf numFmtId="49" fontId="14" fillId="0" borderId="3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533400" y="41719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73025</xdr:colOff>
      <xdr:row>13</xdr:row>
      <xdr:rowOff>38100</xdr:rowOff>
    </xdr:from>
    <xdr:to>
      <xdr:col>6</xdr:col>
      <xdr:colOff>15875</xdr:colOff>
      <xdr:row>13</xdr:row>
      <xdr:rowOff>276225</xdr:rowOff>
    </xdr:to>
    <xdr:sp macro="" textlink="">
      <xdr:nvSpPr>
        <xdr:cNvPr id="5" name="正方形/長方形 4">
          <a:extLst>
            <a:ext uri="{FF2B5EF4-FFF2-40B4-BE49-F238E27FC236}">
              <a16:creationId xmlns:a16="http://schemas.microsoft.com/office/drawing/2014/main" xmlns="" id="{00000000-0008-0000-0100-000005000000}"/>
            </a:ext>
          </a:extLst>
        </xdr:cNvPr>
        <xdr:cNvSpPr/>
      </xdr:nvSpPr>
      <xdr:spPr>
        <a:xfrm>
          <a:off x="1781175" y="3562350"/>
          <a:ext cx="266700"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501650" y="4171950"/>
          <a:ext cx="26352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73025</xdr:colOff>
      <xdr:row>13</xdr:row>
      <xdr:rowOff>38100</xdr:rowOff>
    </xdr:from>
    <xdr:to>
      <xdr:col>6</xdr:col>
      <xdr:colOff>15875</xdr:colOff>
      <xdr:row>13</xdr:row>
      <xdr:rowOff>276225</xdr:rowOff>
    </xdr:to>
    <xdr:sp macro="" textlink="">
      <xdr:nvSpPr>
        <xdr:cNvPr id="3" name="正方形/長方形 2">
          <a:extLst>
            <a:ext uri="{FF2B5EF4-FFF2-40B4-BE49-F238E27FC236}">
              <a16:creationId xmlns:a16="http://schemas.microsoft.com/office/drawing/2014/main" xmlns="" id="{00000000-0008-0000-0100-000005000000}"/>
            </a:ext>
          </a:extLst>
        </xdr:cNvPr>
        <xdr:cNvSpPr/>
      </xdr:nvSpPr>
      <xdr:spPr>
        <a:xfrm>
          <a:off x="1781175" y="3562350"/>
          <a:ext cx="266700"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15</xdr:row>
      <xdr:rowOff>38100</xdr:rowOff>
    </xdr:from>
    <xdr:to>
      <xdr:col>2</xdr:col>
      <xdr:colOff>28575</xdr:colOff>
      <xdr:row>15</xdr:row>
      <xdr:rowOff>276225</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501650" y="4171950"/>
          <a:ext cx="26352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73025</xdr:colOff>
      <xdr:row>13</xdr:row>
      <xdr:rowOff>38100</xdr:rowOff>
    </xdr:from>
    <xdr:to>
      <xdr:col>6</xdr:col>
      <xdr:colOff>15875</xdr:colOff>
      <xdr:row>13</xdr:row>
      <xdr:rowOff>276225</xdr:rowOff>
    </xdr:to>
    <xdr:sp macro="" textlink="">
      <xdr:nvSpPr>
        <xdr:cNvPr id="3" name="正方形/長方形 2">
          <a:extLst>
            <a:ext uri="{FF2B5EF4-FFF2-40B4-BE49-F238E27FC236}">
              <a16:creationId xmlns:a16="http://schemas.microsoft.com/office/drawing/2014/main" xmlns="" id="{00000000-0008-0000-0100-000005000000}"/>
            </a:ext>
          </a:extLst>
        </xdr:cNvPr>
        <xdr:cNvSpPr/>
      </xdr:nvSpPr>
      <xdr:spPr>
        <a:xfrm>
          <a:off x="1781175" y="3562350"/>
          <a:ext cx="266700"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tabSelected="1" view="pageBreakPreview" topLeftCell="A25" zoomScaleNormal="100" zoomScaleSheetLayoutView="100" workbookViewId="0">
      <selection activeCell="D31" sqref="D31"/>
    </sheetView>
  </sheetViews>
  <sheetFormatPr defaultColWidth="9" defaultRowHeight="21" customHeight="1" x14ac:dyDescent="0.15"/>
  <cols>
    <col min="1" max="1" width="5.25" style="2" customWidth="1"/>
    <col min="2" max="2" width="10.25" style="2" customWidth="1"/>
    <col min="3" max="3" width="2.375" style="2" customWidth="1"/>
    <col min="4" max="10" width="9" style="2"/>
    <col min="11" max="11" width="8.625" style="2" customWidth="1"/>
    <col min="12" max="12" width="9.75" style="2" customWidth="1"/>
    <col min="13" max="16384" width="9" style="2"/>
  </cols>
  <sheetData>
    <row r="1" spans="1:15" ht="21" customHeight="1" x14ac:dyDescent="0.15">
      <c r="A1" s="3"/>
      <c r="B1" s="57" t="s">
        <v>76</v>
      </c>
      <c r="C1" s="57"/>
      <c r="D1" s="57"/>
      <c r="E1" s="57"/>
      <c r="F1" s="57"/>
      <c r="G1" s="57"/>
      <c r="H1" s="57"/>
      <c r="I1" s="57"/>
      <c r="J1" s="57"/>
      <c r="K1" s="57"/>
    </row>
    <row r="2" spans="1:15" ht="21" customHeight="1" x14ac:dyDescent="0.2">
      <c r="A2" s="3"/>
      <c r="C2" s="10"/>
    </row>
    <row r="3" spans="1:15" ht="21" customHeight="1" x14ac:dyDescent="0.15">
      <c r="A3" s="3">
        <v>1</v>
      </c>
      <c r="B3" s="4" t="s">
        <v>77</v>
      </c>
      <c r="C3" s="10"/>
      <c r="D3" s="2" t="s">
        <v>0</v>
      </c>
      <c r="M3" s="1"/>
      <c r="N3" s="1"/>
      <c r="O3" s="1"/>
    </row>
    <row r="4" spans="1:15" ht="21" customHeight="1" x14ac:dyDescent="0.15">
      <c r="A4" s="3">
        <v>2</v>
      </c>
      <c r="B4" s="4" t="s">
        <v>78</v>
      </c>
      <c r="C4" s="10"/>
      <c r="D4" s="2" t="s">
        <v>15</v>
      </c>
      <c r="M4" s="1"/>
      <c r="N4" s="1"/>
      <c r="O4" s="1"/>
    </row>
    <row r="5" spans="1:15" ht="21" customHeight="1" x14ac:dyDescent="0.15">
      <c r="A5" s="3">
        <v>3</v>
      </c>
      <c r="B5" s="60" t="s">
        <v>79</v>
      </c>
      <c r="C5" s="10"/>
      <c r="D5" s="2" t="s">
        <v>80</v>
      </c>
      <c r="M5" s="1"/>
      <c r="N5" s="1"/>
    </row>
    <row r="6" spans="1:15" ht="21" customHeight="1" x14ac:dyDescent="0.15">
      <c r="A6" s="3">
        <v>4</v>
      </c>
      <c r="B6" s="4" t="s">
        <v>81</v>
      </c>
      <c r="C6" s="10"/>
      <c r="D6" s="2" t="s">
        <v>82</v>
      </c>
      <c r="M6" s="1"/>
      <c r="N6" s="1"/>
      <c r="O6" s="1"/>
    </row>
    <row r="7" spans="1:15" ht="21" customHeight="1" x14ac:dyDescent="0.15">
      <c r="A7" s="3">
        <v>5</v>
      </c>
      <c r="B7" s="60" t="s">
        <v>83</v>
      </c>
      <c r="C7" s="10"/>
      <c r="D7" s="2" t="s">
        <v>108</v>
      </c>
      <c r="M7" s="1"/>
      <c r="N7" s="1"/>
      <c r="O7" s="1"/>
    </row>
    <row r="8" spans="1:15" ht="21" customHeight="1" x14ac:dyDescent="0.15">
      <c r="A8" s="3"/>
      <c r="B8" s="4" t="s">
        <v>98</v>
      </c>
      <c r="C8" s="10"/>
      <c r="D8" s="2" t="s">
        <v>128</v>
      </c>
      <c r="M8" s="1"/>
      <c r="N8" s="1"/>
      <c r="O8" s="1"/>
    </row>
    <row r="9" spans="1:15" ht="21" customHeight="1" x14ac:dyDescent="0.15">
      <c r="A9" s="3"/>
      <c r="B9" s="4"/>
      <c r="C9" s="10"/>
      <c r="D9" s="2" t="s">
        <v>109</v>
      </c>
      <c r="M9" s="1"/>
      <c r="N9" s="1"/>
    </row>
    <row r="10" spans="1:15" ht="21" customHeight="1" x14ac:dyDescent="0.15">
      <c r="A10" s="3"/>
      <c r="B10" s="4"/>
      <c r="C10" s="10"/>
      <c r="D10" s="6" t="s">
        <v>99</v>
      </c>
      <c r="E10" s="6"/>
      <c r="F10" s="6"/>
      <c r="G10" s="6"/>
      <c r="M10" s="1"/>
      <c r="N10" s="1"/>
    </row>
    <row r="11" spans="1:15" ht="21" customHeight="1" x14ac:dyDescent="0.15">
      <c r="A11" s="3"/>
      <c r="B11" s="4"/>
      <c r="C11" s="10"/>
      <c r="D11" s="79" t="s">
        <v>103</v>
      </c>
      <c r="E11" s="6"/>
      <c r="F11" s="6"/>
      <c r="G11" s="6"/>
      <c r="M11" s="1"/>
      <c r="N11" s="1"/>
    </row>
    <row r="12" spans="1:15" ht="21" customHeight="1" x14ac:dyDescent="0.15">
      <c r="A12" s="3"/>
      <c r="B12" s="4" t="s">
        <v>84</v>
      </c>
      <c r="C12" s="10"/>
      <c r="D12" s="58" t="s">
        <v>85</v>
      </c>
      <c r="E12" s="58"/>
      <c r="F12" s="58"/>
      <c r="G12" s="58"/>
      <c r="H12" s="58"/>
      <c r="I12" s="58"/>
      <c r="J12" s="58"/>
      <c r="K12" s="58"/>
      <c r="L12" s="58"/>
      <c r="M12" s="1"/>
      <c r="N12" s="1"/>
    </row>
    <row r="13" spans="1:15" ht="21" customHeight="1" x14ac:dyDescent="0.15">
      <c r="A13" s="3">
        <v>6</v>
      </c>
      <c r="B13" s="4" t="s">
        <v>1</v>
      </c>
      <c r="C13" s="10"/>
      <c r="D13" s="58" t="s">
        <v>86</v>
      </c>
      <c r="E13" s="58"/>
      <c r="F13" s="58"/>
      <c r="G13" s="58"/>
      <c r="H13" s="58"/>
      <c r="I13" s="58"/>
      <c r="J13" s="58"/>
      <c r="K13" s="58"/>
      <c r="L13" s="58"/>
      <c r="M13" s="1"/>
      <c r="N13" s="1"/>
      <c r="O13" s="1"/>
    </row>
    <row r="14" spans="1:15" ht="21" customHeight="1" x14ac:dyDescent="0.15">
      <c r="A14" s="3">
        <v>7</v>
      </c>
      <c r="B14" s="4" t="s">
        <v>2</v>
      </c>
      <c r="C14" s="10"/>
      <c r="D14" s="58" t="s">
        <v>110</v>
      </c>
      <c r="E14" s="58"/>
      <c r="F14" s="58"/>
      <c r="G14" s="58"/>
      <c r="H14" s="58"/>
      <c r="I14" s="58"/>
      <c r="J14" s="58"/>
      <c r="K14" s="58"/>
      <c r="L14" s="58"/>
      <c r="M14" s="1"/>
      <c r="N14" s="1"/>
      <c r="O14" s="1"/>
    </row>
    <row r="15" spans="1:15" ht="21" customHeight="1" x14ac:dyDescent="0.15">
      <c r="A15" s="3">
        <v>8</v>
      </c>
      <c r="B15" s="4" t="s">
        <v>3</v>
      </c>
      <c r="C15" s="10"/>
      <c r="D15" s="2" t="s">
        <v>101</v>
      </c>
      <c r="E15" s="58"/>
      <c r="F15" s="58"/>
      <c r="G15" s="58"/>
      <c r="H15" s="58"/>
      <c r="I15" s="58"/>
      <c r="J15" s="58"/>
      <c r="K15" s="58"/>
      <c r="L15" s="58"/>
      <c r="M15" s="1"/>
      <c r="N15" s="1"/>
      <c r="O15" s="1"/>
    </row>
    <row r="16" spans="1:15" ht="21" customHeight="1" x14ac:dyDescent="0.15">
      <c r="A16" s="3">
        <v>9</v>
      </c>
      <c r="B16" s="4" t="s">
        <v>4</v>
      </c>
      <c r="C16" s="10"/>
      <c r="D16" s="58" t="s">
        <v>87</v>
      </c>
      <c r="E16" s="58"/>
      <c r="F16" s="58"/>
      <c r="G16" s="58"/>
      <c r="H16" s="58"/>
      <c r="I16" s="58"/>
      <c r="J16" s="58"/>
      <c r="K16" s="58"/>
      <c r="L16" s="58"/>
      <c r="M16" s="1"/>
      <c r="N16" s="1"/>
      <c r="O16" s="1"/>
    </row>
    <row r="17" spans="1:15" ht="21" customHeight="1" x14ac:dyDescent="0.15">
      <c r="A17" s="3">
        <v>10</v>
      </c>
      <c r="B17" s="4" t="s">
        <v>5</v>
      </c>
      <c r="C17" s="10"/>
      <c r="D17" s="58" t="s">
        <v>88</v>
      </c>
      <c r="E17" s="58"/>
      <c r="F17" s="58"/>
      <c r="G17" s="58"/>
      <c r="H17" s="58"/>
      <c r="I17" s="58"/>
      <c r="J17" s="58"/>
      <c r="K17" s="58"/>
      <c r="L17" s="58"/>
      <c r="M17" s="1"/>
      <c r="N17" s="1"/>
      <c r="O17" s="1"/>
    </row>
    <row r="18" spans="1:15" ht="21" customHeight="1" x14ac:dyDescent="0.15">
      <c r="A18" s="3">
        <v>11</v>
      </c>
      <c r="B18" s="60" t="s">
        <v>6</v>
      </c>
      <c r="C18" s="10"/>
      <c r="D18" s="58" t="s">
        <v>105</v>
      </c>
      <c r="E18" s="58"/>
      <c r="F18" s="58"/>
      <c r="G18" s="58"/>
      <c r="H18" s="58"/>
      <c r="I18" s="58"/>
      <c r="J18" s="58"/>
      <c r="K18" s="58"/>
      <c r="L18" s="58"/>
      <c r="M18" s="1"/>
      <c r="N18" s="1"/>
      <c r="O18" s="1"/>
    </row>
    <row r="19" spans="1:15" ht="21" customHeight="1" x14ac:dyDescent="0.15">
      <c r="A19" s="3"/>
      <c r="B19" s="60"/>
      <c r="C19" s="10"/>
      <c r="D19" s="58" t="s">
        <v>104</v>
      </c>
      <c r="E19" s="58"/>
      <c r="F19" s="58"/>
      <c r="G19" s="58"/>
      <c r="H19" s="58"/>
      <c r="I19" s="58"/>
      <c r="J19" s="58"/>
      <c r="K19" s="58"/>
      <c r="L19" s="58"/>
      <c r="M19" s="1"/>
      <c r="N19" s="1"/>
      <c r="O19" s="1"/>
    </row>
    <row r="20" spans="1:15" s="65" customFormat="1" ht="25.5" customHeight="1" x14ac:dyDescent="0.15">
      <c r="A20" s="63"/>
      <c r="B20" s="60"/>
      <c r="C20" s="64" t="s">
        <v>89</v>
      </c>
    </row>
    <row r="21" spans="1:15" ht="21" customHeight="1" x14ac:dyDescent="0.15">
      <c r="A21" s="3">
        <v>12</v>
      </c>
      <c r="B21" s="4" t="s">
        <v>7</v>
      </c>
      <c r="C21" s="3"/>
      <c r="D21" s="2" t="s">
        <v>67</v>
      </c>
      <c r="M21" s="1"/>
    </row>
    <row r="22" spans="1:15" ht="20.25" customHeight="1" x14ac:dyDescent="0.15">
      <c r="A22" s="3"/>
      <c r="B22" s="4"/>
      <c r="C22" s="3"/>
      <c r="D22" s="2" t="s">
        <v>90</v>
      </c>
      <c r="M22" s="1"/>
    </row>
    <row r="23" spans="1:15" ht="20.25" customHeight="1" x14ac:dyDescent="0.15">
      <c r="A23" s="3"/>
      <c r="B23" s="4"/>
      <c r="C23" s="3"/>
      <c r="D23" s="2" t="s">
        <v>68</v>
      </c>
      <c r="M23" s="1"/>
    </row>
    <row r="24" spans="1:15" ht="20.25" customHeight="1" x14ac:dyDescent="0.15">
      <c r="B24" s="4"/>
      <c r="C24" s="80" t="s">
        <v>69</v>
      </c>
      <c r="D24" s="80"/>
      <c r="E24" s="80"/>
      <c r="F24" s="80"/>
      <c r="G24" s="80"/>
      <c r="H24" s="80"/>
      <c r="I24" s="80"/>
      <c r="J24" s="80"/>
    </row>
    <row r="25" spans="1:15" ht="21" customHeight="1" x14ac:dyDescent="0.15">
      <c r="B25" s="4"/>
      <c r="C25" s="58" t="s">
        <v>102</v>
      </c>
      <c r="D25" s="58"/>
      <c r="E25" s="58"/>
      <c r="F25" s="58"/>
      <c r="G25" s="58"/>
      <c r="H25" s="58"/>
      <c r="I25" s="58"/>
      <c r="J25" s="58"/>
    </row>
    <row r="26" spans="1:15" ht="21" customHeight="1" x14ac:dyDescent="0.15">
      <c r="B26" s="4"/>
      <c r="C26" s="58" t="s">
        <v>70</v>
      </c>
      <c r="D26" s="58"/>
      <c r="E26" s="58"/>
      <c r="F26" s="58"/>
      <c r="G26" s="58"/>
      <c r="H26" s="58"/>
      <c r="I26" s="58"/>
      <c r="J26" s="58"/>
    </row>
    <row r="27" spans="1:15" ht="21" customHeight="1" x14ac:dyDescent="0.15">
      <c r="A27" s="3"/>
      <c r="B27" s="4"/>
      <c r="C27" s="3"/>
      <c r="D27" s="58" t="s">
        <v>30</v>
      </c>
      <c r="E27" s="58"/>
      <c r="F27" s="58"/>
      <c r="G27" s="58"/>
      <c r="H27" s="58"/>
      <c r="I27" s="58"/>
      <c r="J27" s="58"/>
      <c r="K27" s="58"/>
      <c r="M27" s="1"/>
    </row>
    <row r="28" spans="1:15" ht="21" customHeight="1" x14ac:dyDescent="0.15">
      <c r="A28" s="3"/>
      <c r="B28" s="4"/>
      <c r="C28" s="3"/>
      <c r="D28" s="68" t="s">
        <v>31</v>
      </c>
      <c r="E28" s="59"/>
      <c r="F28" s="59"/>
      <c r="G28" s="59"/>
      <c r="H28" s="59"/>
      <c r="I28" s="59"/>
      <c r="J28" s="58"/>
      <c r="K28" s="58"/>
      <c r="M28" s="1"/>
    </row>
    <row r="29" spans="1:15" ht="21" customHeight="1" x14ac:dyDescent="0.15">
      <c r="A29" s="3">
        <v>13</v>
      </c>
      <c r="B29" s="4" t="s">
        <v>8</v>
      </c>
      <c r="C29" s="3"/>
      <c r="D29" s="2" t="s">
        <v>71</v>
      </c>
      <c r="M29" s="1"/>
    </row>
    <row r="30" spans="1:15" ht="21" customHeight="1" x14ac:dyDescent="0.15">
      <c r="A30" s="3"/>
      <c r="B30" s="4"/>
      <c r="C30" s="3"/>
      <c r="D30" s="2" t="s">
        <v>129</v>
      </c>
      <c r="M30" s="1"/>
    </row>
    <row r="31" spans="1:15" s="65" customFormat="1" ht="21" customHeight="1" x14ac:dyDescent="0.15">
      <c r="A31" s="3"/>
      <c r="B31" s="4"/>
      <c r="C31" s="3"/>
      <c r="D31" s="2" t="s">
        <v>32</v>
      </c>
      <c r="E31" s="2"/>
      <c r="F31" s="2"/>
      <c r="G31" s="2"/>
      <c r="H31" s="2"/>
      <c r="I31" s="2"/>
      <c r="J31" s="2"/>
      <c r="K31" s="2"/>
      <c r="L31" s="2"/>
      <c r="M31" s="1"/>
      <c r="N31" s="2"/>
    </row>
    <row r="32" spans="1:15" ht="21" customHeight="1" x14ac:dyDescent="0.15">
      <c r="A32" s="3"/>
      <c r="B32" s="4"/>
      <c r="C32" s="3"/>
      <c r="D32" s="2" t="s">
        <v>33</v>
      </c>
      <c r="M32" s="1"/>
    </row>
    <row r="33" spans="1:14" s="61" customFormat="1" ht="21" customHeight="1" x14ac:dyDescent="0.15">
      <c r="A33" s="63"/>
      <c r="B33" s="60"/>
      <c r="C33" s="63"/>
      <c r="D33" s="65" t="s">
        <v>106</v>
      </c>
      <c r="E33" s="65"/>
      <c r="F33" s="65"/>
      <c r="G33" s="65"/>
      <c r="H33" s="65"/>
      <c r="I33" s="65"/>
      <c r="J33" s="65"/>
      <c r="K33" s="65"/>
      <c r="L33" s="65"/>
      <c r="M33" s="66"/>
      <c r="N33" s="65"/>
    </row>
    <row r="34" spans="1:14" s="62" customFormat="1" ht="21" customHeight="1" x14ac:dyDescent="0.15">
      <c r="A34" s="63"/>
      <c r="B34" s="65"/>
      <c r="C34" s="63"/>
      <c r="D34" s="72" t="s">
        <v>107</v>
      </c>
      <c r="E34" s="72"/>
      <c r="F34" s="72"/>
      <c r="G34" s="72"/>
      <c r="H34" s="72"/>
      <c r="I34" s="72"/>
      <c r="J34" s="72"/>
      <c r="K34" s="72"/>
      <c r="L34" s="72"/>
      <c r="M34" s="73"/>
      <c r="N34" s="72"/>
    </row>
    <row r="35" spans="1:14" s="62" customFormat="1" ht="21" customHeight="1" x14ac:dyDescent="0.15">
      <c r="A35" s="67"/>
      <c r="B35" s="67"/>
      <c r="C35" s="67"/>
      <c r="D35" s="72" t="s">
        <v>72</v>
      </c>
      <c r="E35" s="72"/>
      <c r="F35" s="72"/>
      <c r="G35" s="72"/>
      <c r="H35" s="72"/>
      <c r="I35" s="72"/>
      <c r="J35" s="72"/>
      <c r="K35" s="72"/>
      <c r="L35" s="72"/>
      <c r="M35" s="73"/>
      <c r="N35" s="74"/>
    </row>
    <row r="36" spans="1:14" s="61" customFormat="1" ht="21" customHeight="1" x14ac:dyDescent="0.15">
      <c r="A36" s="74"/>
      <c r="B36" s="74"/>
      <c r="C36" s="74"/>
      <c r="D36" s="72" t="s">
        <v>73</v>
      </c>
      <c r="E36" s="72"/>
      <c r="F36" s="72"/>
      <c r="G36" s="72"/>
      <c r="H36" s="72"/>
      <c r="I36" s="72"/>
      <c r="J36" s="72"/>
      <c r="K36" s="72"/>
      <c r="L36" s="72"/>
      <c r="M36" s="73"/>
      <c r="N36" s="74"/>
    </row>
    <row r="37" spans="1:14" s="67" customFormat="1" ht="21" customHeight="1" x14ac:dyDescent="0.15">
      <c r="A37" s="74"/>
      <c r="B37" s="74"/>
      <c r="C37" s="74"/>
      <c r="D37" s="72" t="s">
        <v>91</v>
      </c>
      <c r="E37" s="72"/>
      <c r="F37" s="72"/>
      <c r="G37" s="72"/>
      <c r="H37" s="72"/>
      <c r="I37" s="72"/>
      <c r="J37" s="72"/>
      <c r="K37" s="72"/>
      <c r="L37" s="72"/>
      <c r="M37" s="73"/>
      <c r="N37" s="74"/>
    </row>
    <row r="38" spans="1:14" s="67" customFormat="1" ht="21" customHeight="1" x14ac:dyDescent="0.15">
      <c r="D38" s="72" t="s">
        <v>111</v>
      </c>
      <c r="E38" s="72"/>
      <c r="F38" s="72"/>
      <c r="G38" s="72"/>
      <c r="H38" s="72"/>
      <c r="I38" s="72"/>
      <c r="J38" s="72"/>
      <c r="K38" s="72"/>
      <c r="L38" s="72"/>
      <c r="M38" s="73"/>
      <c r="N38" s="74"/>
    </row>
    <row r="39" spans="1:14" s="67" customFormat="1" ht="21" customHeight="1" x14ac:dyDescent="0.15">
      <c r="D39" s="72" t="s">
        <v>112</v>
      </c>
      <c r="E39" s="72"/>
      <c r="F39" s="72"/>
      <c r="G39" s="72"/>
      <c r="H39" s="72"/>
      <c r="I39" s="72"/>
      <c r="J39" s="72"/>
      <c r="K39" s="72"/>
      <c r="L39" s="72"/>
      <c r="M39" s="72"/>
      <c r="N39" s="74"/>
    </row>
    <row r="40" spans="1:14" s="67" customFormat="1" ht="21" customHeight="1" x14ac:dyDescent="0.15">
      <c r="D40" s="72" t="s">
        <v>74</v>
      </c>
      <c r="E40" s="72"/>
      <c r="F40" s="72"/>
      <c r="G40" s="72"/>
      <c r="H40" s="72"/>
      <c r="I40" s="72"/>
      <c r="J40" s="72"/>
      <c r="K40" s="72"/>
      <c r="L40" s="72"/>
      <c r="M40" s="72"/>
      <c r="N40" s="74"/>
    </row>
    <row r="41" spans="1:14" s="67" customFormat="1" ht="21" customHeight="1" x14ac:dyDescent="0.15">
      <c r="D41" s="72" t="s">
        <v>75</v>
      </c>
      <c r="E41" s="72"/>
      <c r="F41" s="72"/>
      <c r="G41" s="72"/>
      <c r="H41" s="72"/>
      <c r="I41" s="72"/>
      <c r="J41" s="72"/>
      <c r="K41" s="72"/>
      <c r="L41" s="72"/>
      <c r="M41" s="72"/>
      <c r="N41" s="74"/>
    </row>
    <row r="42" spans="1:14" s="66" customFormat="1" ht="21" customHeight="1" x14ac:dyDescent="0.15">
      <c r="A42" s="67"/>
      <c r="B42" s="67"/>
      <c r="C42" s="67"/>
      <c r="D42" s="64" t="s">
        <v>100</v>
      </c>
      <c r="E42" s="73"/>
      <c r="F42" s="73"/>
      <c r="G42" s="73"/>
      <c r="H42" s="73"/>
      <c r="I42" s="73"/>
      <c r="J42" s="73"/>
      <c r="K42" s="73"/>
      <c r="L42" s="73"/>
      <c r="M42" s="73"/>
      <c r="N42" s="73"/>
    </row>
    <row r="43" spans="1:14" s="67" customFormat="1" ht="21" customHeight="1" x14ac:dyDescent="0.15">
      <c r="D43" s="72" t="s">
        <v>113</v>
      </c>
      <c r="E43" s="72"/>
      <c r="F43" s="72"/>
      <c r="G43" s="72"/>
      <c r="H43" s="72"/>
      <c r="I43" s="72"/>
      <c r="J43" s="72"/>
      <c r="K43" s="72"/>
      <c r="L43" s="72"/>
      <c r="M43" s="72"/>
      <c r="N43" s="74"/>
    </row>
    <row r="44" spans="1:14" ht="21" customHeight="1" x14ac:dyDescent="0.15">
      <c r="A44" s="67"/>
      <c r="B44" s="67"/>
      <c r="C44" s="67"/>
      <c r="D44" s="72"/>
      <c r="E44" s="72"/>
      <c r="F44" s="72"/>
      <c r="G44" s="72"/>
      <c r="H44" s="72"/>
      <c r="I44" s="72"/>
      <c r="J44" s="72"/>
      <c r="K44" s="72"/>
      <c r="L44" s="72"/>
      <c r="M44" s="72"/>
      <c r="N44" s="74"/>
    </row>
  </sheetData>
  <mergeCells count="1">
    <mergeCell ref="C24:J24"/>
  </mergeCells>
  <phoneticPr fontId="1"/>
  <printOptions horizontalCentered="1"/>
  <pageMargins left="0.31496062992125984" right="0.11811023622047245" top="0.55118110236220474" bottom="0.55118110236220474" header="0.31496062992125984" footer="0.31496062992125984"/>
  <pageSetup paperSize="9" scale="9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4"/>
  <sheetViews>
    <sheetView topLeftCell="A13" workbookViewId="0">
      <selection activeCell="G22" sqref="G22:H22"/>
    </sheetView>
  </sheetViews>
  <sheetFormatPr defaultColWidth="9" defaultRowHeight="25.5" customHeight="1" x14ac:dyDescent="0.15"/>
  <cols>
    <col min="1" max="2" width="5.25" style="1" customWidth="1"/>
    <col min="3" max="20" width="4.625" style="1" customWidth="1"/>
    <col min="21" max="21" width="17.375" style="1" hidden="1" customWidth="1"/>
    <col min="22" max="22" width="7.25" style="1" hidden="1" customWidth="1"/>
    <col min="23" max="23" width="5.625" style="1" hidden="1" customWidth="1"/>
    <col min="24" max="24" width="6.375" style="1" hidden="1" customWidth="1"/>
    <col min="25" max="25" width="7.75" style="1" hidden="1" customWidth="1"/>
    <col min="26" max="26" width="5" style="1" hidden="1" customWidth="1"/>
    <col min="27" max="32" width="9" style="1" hidden="1" customWidth="1"/>
    <col min="33" max="33" width="9" style="1" customWidth="1"/>
    <col min="34" max="16384" width="9" style="1"/>
  </cols>
  <sheetData>
    <row r="1" spans="1:28" ht="24" customHeight="1" x14ac:dyDescent="0.15">
      <c r="A1" s="136" t="s">
        <v>92</v>
      </c>
      <c r="B1" s="136"/>
      <c r="C1" s="136"/>
      <c r="D1" s="136"/>
      <c r="E1" s="136"/>
      <c r="F1" s="136"/>
      <c r="G1" s="136"/>
      <c r="H1" s="136"/>
      <c r="I1" s="136"/>
      <c r="J1" s="136"/>
      <c r="K1" s="136"/>
      <c r="L1" s="136"/>
      <c r="M1" s="136"/>
      <c r="N1" s="136"/>
      <c r="O1" s="12" t="s">
        <v>93</v>
      </c>
      <c r="P1" s="2"/>
      <c r="Q1" s="6"/>
      <c r="R1" s="6"/>
      <c r="S1" s="6"/>
      <c r="T1" s="2"/>
      <c r="W1" s="2"/>
      <c r="X1" s="2"/>
      <c r="Y1" s="6"/>
      <c r="Z1" s="6"/>
      <c r="AA1" s="6"/>
      <c r="AB1" s="2"/>
    </row>
    <row r="2" spans="1:28" ht="24" customHeight="1" x14ac:dyDescent="0.15">
      <c r="A2" s="137" t="s">
        <v>115</v>
      </c>
      <c r="B2" s="137"/>
      <c r="C2" s="137"/>
      <c r="D2" s="137"/>
      <c r="E2" s="137"/>
      <c r="F2" s="137"/>
      <c r="G2" s="137"/>
      <c r="H2" s="137"/>
      <c r="I2" s="137"/>
      <c r="J2" s="137"/>
      <c r="K2" s="137"/>
      <c r="L2" s="137"/>
      <c r="M2" s="137"/>
      <c r="N2" s="137"/>
      <c r="O2" s="137"/>
      <c r="P2" s="137"/>
      <c r="Q2" s="137"/>
      <c r="R2" s="137"/>
      <c r="S2" s="137"/>
      <c r="T2" s="137"/>
    </row>
    <row r="3" spans="1:28" ht="24" customHeight="1" thickBot="1" x14ac:dyDescent="0.2">
      <c r="A3" s="137" t="s">
        <v>116</v>
      </c>
      <c r="B3" s="137"/>
      <c r="C3" s="137"/>
      <c r="D3" s="137"/>
      <c r="E3" s="137"/>
      <c r="F3" s="137"/>
      <c r="G3" s="137"/>
      <c r="H3" s="137"/>
      <c r="I3" s="137"/>
      <c r="J3" s="137"/>
      <c r="K3" s="137"/>
      <c r="L3" s="137"/>
      <c r="M3" s="137"/>
      <c r="N3" s="137"/>
      <c r="O3" s="137"/>
      <c r="P3" s="137"/>
      <c r="Q3" s="137"/>
      <c r="R3" s="137"/>
      <c r="S3" s="137"/>
      <c r="T3" s="137"/>
    </row>
    <row r="4" spans="1:28" ht="24.75" customHeight="1" x14ac:dyDescent="0.15">
      <c r="A4" s="157" t="s">
        <v>11</v>
      </c>
      <c r="B4" s="158"/>
      <c r="C4" s="138"/>
      <c r="D4" s="138"/>
      <c r="E4" s="138"/>
      <c r="F4" s="138"/>
      <c r="G4" s="138"/>
      <c r="H4" s="138"/>
      <c r="I4" s="8" t="s">
        <v>34</v>
      </c>
      <c r="J4" s="158" t="s">
        <v>35</v>
      </c>
      <c r="K4" s="158"/>
      <c r="L4" s="158"/>
      <c r="M4" s="138"/>
      <c r="N4" s="138"/>
      <c r="O4" s="138"/>
      <c r="P4" s="138"/>
      <c r="Q4" s="138"/>
      <c r="R4" s="138"/>
      <c r="S4" s="138"/>
      <c r="T4" s="13" t="s">
        <v>34</v>
      </c>
      <c r="Y4" s="1" t="s">
        <v>20</v>
      </c>
    </row>
    <row r="5" spans="1:28" ht="24.75" customHeight="1" x14ac:dyDescent="0.15">
      <c r="A5" s="125" t="s">
        <v>36</v>
      </c>
      <c r="B5" s="124"/>
      <c r="C5" s="139"/>
      <c r="D5" s="139"/>
      <c r="E5" s="139"/>
      <c r="F5" s="139"/>
      <c r="G5" s="139"/>
      <c r="H5" s="139"/>
      <c r="I5" s="9" t="s">
        <v>12</v>
      </c>
      <c r="J5" s="124" t="s">
        <v>37</v>
      </c>
      <c r="K5" s="124"/>
      <c r="L5" s="124"/>
      <c r="M5" s="139"/>
      <c r="N5" s="139"/>
      <c r="O5" s="139"/>
      <c r="P5" s="139"/>
      <c r="Q5" s="139"/>
      <c r="R5" s="139"/>
      <c r="S5" s="139"/>
      <c r="T5" s="14" t="s">
        <v>12</v>
      </c>
      <c r="Y5" s="1" t="s">
        <v>19</v>
      </c>
    </row>
    <row r="6" spans="1:28" ht="24.75" customHeight="1" x14ac:dyDescent="0.15">
      <c r="A6" s="126" t="s">
        <v>38</v>
      </c>
      <c r="B6" s="127"/>
      <c r="C6" s="15">
        <f>COUNTIF($A$20:$B$39,V20)</f>
        <v>0</v>
      </c>
      <c r="D6" s="54" t="s">
        <v>17</v>
      </c>
      <c r="E6" s="128" t="s">
        <v>39</v>
      </c>
      <c r="F6" s="129"/>
      <c r="G6" s="52">
        <f>COUNTIF($A$20:$B$39,V21)</f>
        <v>0</v>
      </c>
      <c r="H6" s="54" t="s">
        <v>17</v>
      </c>
      <c r="I6" s="130" t="s">
        <v>40</v>
      </c>
      <c r="J6" s="128"/>
      <c r="K6" s="52">
        <f>COUNTIF($A$20:$B$39,V22)</f>
        <v>0</v>
      </c>
      <c r="L6" s="54" t="s">
        <v>17</v>
      </c>
      <c r="M6" s="131" t="s">
        <v>41</v>
      </c>
      <c r="N6" s="130"/>
      <c r="O6" s="16">
        <f>COUNTIF($A$20:$B$39,V23)</f>
        <v>0</v>
      </c>
      <c r="P6" s="17" t="s">
        <v>17</v>
      </c>
      <c r="Q6" s="140"/>
      <c r="R6" s="141"/>
      <c r="S6" s="141"/>
      <c r="T6" s="142"/>
      <c r="Y6" s="1" t="s">
        <v>21</v>
      </c>
    </row>
    <row r="7" spans="1:28" ht="24.75" customHeight="1" x14ac:dyDescent="0.15">
      <c r="A7" s="126" t="s">
        <v>42</v>
      </c>
      <c r="B7" s="127"/>
      <c r="C7" s="52">
        <f>COUNTIF($A$20:$B$39,V24)</f>
        <v>0</v>
      </c>
      <c r="D7" s="54" t="s">
        <v>17</v>
      </c>
      <c r="E7" s="131" t="s">
        <v>43</v>
      </c>
      <c r="F7" s="128"/>
      <c r="G7" s="52">
        <f>COUNTIF($A$20:$B$39,V25)</f>
        <v>0</v>
      </c>
      <c r="H7" s="54" t="s">
        <v>17</v>
      </c>
      <c r="I7" s="130" t="s">
        <v>44</v>
      </c>
      <c r="J7" s="128"/>
      <c r="K7" s="52">
        <f>COUNTIF($A$20:$B$39,V26)</f>
        <v>0</v>
      </c>
      <c r="L7" s="54" t="s">
        <v>17</v>
      </c>
      <c r="M7" s="131" t="s">
        <v>45</v>
      </c>
      <c r="N7" s="130"/>
      <c r="O7" s="16">
        <f>COUNTIF($A$20:$B$39,V27)</f>
        <v>0</v>
      </c>
      <c r="P7" s="17" t="s">
        <v>17</v>
      </c>
      <c r="Q7" s="140"/>
      <c r="R7" s="141"/>
      <c r="S7" s="141"/>
      <c r="T7" s="142"/>
      <c r="Y7" s="1" t="s">
        <v>22</v>
      </c>
    </row>
    <row r="8" spans="1:28" ht="24.75" customHeight="1" x14ac:dyDescent="0.15">
      <c r="A8" s="145" t="s">
        <v>66</v>
      </c>
      <c r="B8" s="146"/>
      <c r="C8" s="18">
        <v>1000</v>
      </c>
      <c r="D8" s="53" t="s">
        <v>46</v>
      </c>
      <c r="E8" s="19">
        <f>COUNTIF($Y$20:$Y$39,Y4)</f>
        <v>0</v>
      </c>
      <c r="F8" s="20" t="s">
        <v>16</v>
      </c>
      <c r="G8" s="21" t="s">
        <v>47</v>
      </c>
      <c r="H8" s="147">
        <f>C8*E8</f>
        <v>0</v>
      </c>
      <c r="I8" s="147"/>
      <c r="J8" s="22" t="s">
        <v>13</v>
      </c>
      <c r="K8" s="148" t="s">
        <v>65</v>
      </c>
      <c r="L8" s="149"/>
      <c r="M8" s="18">
        <v>1300</v>
      </c>
      <c r="N8" s="53" t="s">
        <v>48</v>
      </c>
      <c r="O8" s="19">
        <f>COUNTIF($Y$20:$Y$39,Y6)</f>
        <v>0</v>
      </c>
      <c r="P8" s="20" t="s">
        <v>16</v>
      </c>
      <c r="Q8" s="21" t="s">
        <v>47</v>
      </c>
      <c r="R8" s="147">
        <f>M8*O8</f>
        <v>0</v>
      </c>
      <c r="S8" s="147"/>
      <c r="T8" s="23" t="s">
        <v>13</v>
      </c>
    </row>
    <row r="9" spans="1:28" ht="24.75" customHeight="1" thickBot="1" x14ac:dyDescent="0.2">
      <c r="A9" s="150" t="s">
        <v>23</v>
      </c>
      <c r="B9" s="151"/>
      <c r="C9" s="24">
        <v>1500</v>
      </c>
      <c r="D9" s="25" t="s">
        <v>48</v>
      </c>
      <c r="E9" s="26">
        <f>COUNTIF($Y$20:$Y$39,Y5)</f>
        <v>0</v>
      </c>
      <c r="F9" s="27" t="s">
        <v>16</v>
      </c>
      <c r="G9" s="28" t="s">
        <v>47</v>
      </c>
      <c r="H9" s="152">
        <f>C9*E9</f>
        <v>0</v>
      </c>
      <c r="I9" s="152"/>
      <c r="J9" s="29" t="s">
        <v>13</v>
      </c>
      <c r="K9" s="153" t="s">
        <v>24</v>
      </c>
      <c r="L9" s="154"/>
      <c r="M9" s="24">
        <v>1800</v>
      </c>
      <c r="N9" s="25" t="s">
        <v>48</v>
      </c>
      <c r="O9" s="26">
        <f>COUNTIF($Y$20:$Y$39,Y7)</f>
        <v>0</v>
      </c>
      <c r="P9" s="27" t="s">
        <v>16</v>
      </c>
      <c r="Q9" s="28" t="s">
        <v>47</v>
      </c>
      <c r="R9" s="152">
        <f>M9*O9</f>
        <v>0</v>
      </c>
      <c r="S9" s="152"/>
      <c r="T9" s="30" t="s">
        <v>13</v>
      </c>
    </row>
    <row r="10" spans="1:28" ht="24.75" customHeight="1" thickBot="1" x14ac:dyDescent="0.2">
      <c r="A10" s="155" t="s">
        <v>14</v>
      </c>
      <c r="B10" s="156"/>
      <c r="C10" s="143">
        <f>SUM(H8,R8,H9,R9)</f>
        <v>0</v>
      </c>
      <c r="D10" s="144"/>
      <c r="E10" s="144"/>
      <c r="F10" s="144"/>
      <c r="G10" s="31" t="s">
        <v>13</v>
      </c>
      <c r="H10" s="32"/>
      <c r="I10" s="33"/>
      <c r="J10" s="34"/>
      <c r="K10" s="35"/>
      <c r="L10" s="35"/>
      <c r="M10" s="36"/>
      <c r="N10" s="37"/>
      <c r="O10" s="36"/>
      <c r="P10" s="36"/>
      <c r="Q10" s="38"/>
      <c r="R10" s="39"/>
      <c r="S10" s="39"/>
      <c r="T10" s="36"/>
    </row>
    <row r="11" spans="1:28" ht="5.25" customHeight="1" thickBot="1" x14ac:dyDescent="0.25">
      <c r="A11" s="2"/>
      <c r="B11" s="2"/>
      <c r="C11" s="2"/>
      <c r="D11" s="2"/>
      <c r="E11" s="2"/>
      <c r="F11" s="2"/>
      <c r="G11" s="2"/>
      <c r="H11" s="2"/>
      <c r="I11" s="2"/>
      <c r="J11" s="2"/>
      <c r="K11" s="2"/>
      <c r="L11" s="2"/>
      <c r="M11" s="2"/>
      <c r="N11" s="2"/>
      <c r="O11" s="2"/>
      <c r="P11" s="2"/>
      <c r="Q11" s="2"/>
      <c r="R11" s="2"/>
      <c r="S11" s="2"/>
      <c r="T11" s="2"/>
    </row>
    <row r="12" spans="1:28" ht="5.25" customHeight="1" thickTop="1" x14ac:dyDescent="0.2">
      <c r="A12" s="40"/>
      <c r="B12" s="41"/>
      <c r="C12" s="41"/>
      <c r="D12" s="41"/>
      <c r="E12" s="41"/>
      <c r="F12" s="41"/>
      <c r="G12" s="41"/>
      <c r="H12" s="41"/>
      <c r="I12" s="41"/>
      <c r="J12" s="41"/>
      <c r="K12" s="41"/>
      <c r="L12" s="41"/>
      <c r="M12" s="41"/>
      <c r="N12" s="41"/>
      <c r="O12" s="41"/>
      <c r="P12" s="41"/>
      <c r="Q12" s="41"/>
      <c r="R12" s="41"/>
      <c r="S12" s="41"/>
      <c r="T12" s="42"/>
    </row>
    <row r="13" spans="1:28" ht="24" customHeight="1" x14ac:dyDescent="0.15">
      <c r="A13" s="43" t="s">
        <v>25</v>
      </c>
      <c r="B13" s="44"/>
      <c r="C13" s="44"/>
      <c r="D13" s="44"/>
      <c r="E13" s="44"/>
      <c r="F13" s="44"/>
      <c r="G13" s="44"/>
      <c r="H13" s="44"/>
      <c r="I13" s="44"/>
      <c r="J13" s="44"/>
      <c r="K13" s="44"/>
      <c r="L13" s="44"/>
      <c r="M13" s="44"/>
      <c r="N13" s="44"/>
      <c r="O13" s="44"/>
      <c r="P13" s="44"/>
      <c r="Q13" s="44"/>
      <c r="R13" s="44"/>
      <c r="S13" s="44"/>
      <c r="T13" s="45"/>
    </row>
    <row r="14" spans="1:28" ht="24" customHeight="1" x14ac:dyDescent="0.15">
      <c r="A14" s="43" t="s">
        <v>49</v>
      </c>
      <c r="B14" s="44"/>
      <c r="C14" s="44"/>
      <c r="D14" s="44"/>
      <c r="E14" s="44"/>
      <c r="F14" s="44"/>
      <c r="G14" s="44"/>
      <c r="H14" s="44"/>
      <c r="I14" s="44"/>
      <c r="J14" s="44"/>
      <c r="K14" s="44"/>
      <c r="L14" s="44"/>
      <c r="M14" s="44"/>
      <c r="N14" s="44"/>
      <c r="O14" s="44"/>
      <c r="P14" s="44"/>
      <c r="Q14" s="44"/>
      <c r="R14" s="44"/>
      <c r="S14" s="44"/>
      <c r="T14" s="45"/>
    </row>
    <row r="15" spans="1:28" ht="24" customHeight="1" x14ac:dyDescent="0.15">
      <c r="A15" s="43" t="s">
        <v>50</v>
      </c>
      <c r="B15" s="56"/>
      <c r="C15" s="56"/>
      <c r="D15" s="56"/>
      <c r="E15" s="56"/>
      <c r="F15" s="56"/>
      <c r="G15" s="56"/>
      <c r="H15" s="56"/>
      <c r="I15" s="56"/>
      <c r="J15" s="56"/>
      <c r="K15" s="56"/>
      <c r="L15" s="56"/>
      <c r="M15" s="56"/>
      <c r="N15" s="56"/>
      <c r="O15" s="56"/>
      <c r="P15" s="56"/>
      <c r="Q15" s="56"/>
      <c r="R15" s="56"/>
      <c r="S15" s="56"/>
      <c r="T15" s="45"/>
    </row>
    <row r="16" spans="1:28" ht="24" customHeight="1" x14ac:dyDescent="0.15">
      <c r="A16" s="43" t="s">
        <v>51</v>
      </c>
      <c r="B16" s="46"/>
      <c r="C16" s="46"/>
      <c r="D16" s="46"/>
      <c r="E16" s="46"/>
      <c r="F16" s="46"/>
      <c r="G16" s="46"/>
      <c r="H16" s="46"/>
      <c r="I16" s="46"/>
      <c r="J16" s="46"/>
      <c r="K16" s="46"/>
      <c r="L16" s="46"/>
      <c r="M16" s="46"/>
      <c r="N16" s="46"/>
      <c r="O16" s="46"/>
      <c r="P16" s="46"/>
      <c r="Q16" s="46"/>
      <c r="R16" s="46"/>
      <c r="S16" s="46"/>
      <c r="T16" s="47"/>
    </row>
    <row r="17" spans="1:25" ht="24" customHeight="1" x14ac:dyDescent="0.15">
      <c r="A17" s="43" t="s">
        <v>26</v>
      </c>
      <c r="B17" s="46"/>
      <c r="C17" s="46"/>
      <c r="D17" s="46"/>
      <c r="E17" s="46"/>
      <c r="F17" s="46"/>
      <c r="G17" s="46"/>
      <c r="H17" s="46"/>
      <c r="I17" s="46"/>
      <c r="J17" s="46"/>
      <c r="K17" s="46"/>
      <c r="L17" s="46"/>
      <c r="M17" s="46"/>
      <c r="N17" s="46"/>
      <c r="O17" s="46"/>
      <c r="P17" s="46"/>
      <c r="Q17" s="46"/>
      <c r="R17" s="46"/>
      <c r="S17" s="46"/>
      <c r="T17" s="47"/>
    </row>
    <row r="18" spans="1:25" ht="18.75" customHeight="1" thickBot="1" x14ac:dyDescent="0.25">
      <c r="A18" s="112"/>
      <c r="B18" s="112"/>
      <c r="C18" s="112"/>
      <c r="D18" s="112"/>
      <c r="E18" s="112"/>
      <c r="F18" s="112"/>
      <c r="G18" s="112"/>
      <c r="H18" s="112"/>
      <c r="I18" s="112"/>
      <c r="J18" s="112"/>
      <c r="K18" s="112"/>
      <c r="L18" s="112"/>
      <c r="M18" s="112"/>
      <c r="N18" s="112"/>
      <c r="O18" s="112"/>
      <c r="P18" s="112"/>
      <c r="Q18" s="112"/>
      <c r="R18" s="112"/>
      <c r="S18" s="112"/>
      <c r="T18" s="112"/>
    </row>
    <row r="19" spans="1:25" ht="22.5" customHeight="1" x14ac:dyDescent="0.15">
      <c r="A19" s="113" t="s">
        <v>9</v>
      </c>
      <c r="B19" s="114"/>
      <c r="C19" s="115" t="s">
        <v>52</v>
      </c>
      <c r="D19" s="116"/>
      <c r="E19" s="117" t="s">
        <v>53</v>
      </c>
      <c r="F19" s="117"/>
      <c r="G19" s="115" t="s">
        <v>54</v>
      </c>
      <c r="H19" s="116"/>
      <c r="I19" s="117" t="s">
        <v>55</v>
      </c>
      <c r="J19" s="118"/>
      <c r="K19" s="115" t="s">
        <v>10</v>
      </c>
      <c r="L19" s="117"/>
      <c r="M19" s="117"/>
      <c r="N19" s="118"/>
      <c r="O19" s="119" t="s">
        <v>27</v>
      </c>
      <c r="P19" s="120"/>
      <c r="Q19" s="121" t="s">
        <v>18</v>
      </c>
      <c r="R19" s="122"/>
      <c r="S19" s="122"/>
      <c r="T19" s="123"/>
      <c r="V19" s="1" t="s">
        <v>56</v>
      </c>
    </row>
    <row r="20" spans="1:25" ht="22.5" customHeight="1" x14ac:dyDescent="0.15">
      <c r="A20" s="96" t="s">
        <v>114</v>
      </c>
      <c r="B20" s="97"/>
      <c r="C20" s="82"/>
      <c r="D20" s="100"/>
      <c r="E20" s="101"/>
      <c r="F20" s="84"/>
      <c r="G20" s="102" t="str">
        <f>PHONETIC(C20)</f>
        <v/>
      </c>
      <c r="H20" s="103"/>
      <c r="I20" s="104" t="str">
        <f>PHONETIC(E20)</f>
        <v/>
      </c>
      <c r="J20" s="103"/>
      <c r="K20" s="82"/>
      <c r="L20" s="101"/>
      <c r="M20" s="101"/>
      <c r="N20" s="84"/>
      <c r="O20" s="105"/>
      <c r="P20" s="106"/>
      <c r="Q20" s="107"/>
      <c r="R20" s="107"/>
      <c r="S20" s="107"/>
      <c r="T20" s="108"/>
      <c r="V20" s="7" t="s">
        <v>57</v>
      </c>
      <c r="X20" s="1" t="str">
        <f>IF(Q20="","未","登録")</f>
        <v>未</v>
      </c>
      <c r="Y20" s="1" t="str">
        <f>X20&amp;O20</f>
        <v>未</v>
      </c>
    </row>
    <row r="21" spans="1:25" ht="22.5" customHeight="1" x14ac:dyDescent="0.15">
      <c r="A21" s="98"/>
      <c r="B21" s="99"/>
      <c r="C21" s="109"/>
      <c r="D21" s="110"/>
      <c r="E21" s="111"/>
      <c r="F21" s="94"/>
      <c r="G21" s="109" t="str">
        <f>PHONETIC(C21)</f>
        <v/>
      </c>
      <c r="H21" s="110"/>
      <c r="I21" s="111" t="str">
        <f>PHONETIC(E21)</f>
        <v/>
      </c>
      <c r="J21" s="94"/>
      <c r="K21" s="109"/>
      <c r="L21" s="111"/>
      <c r="M21" s="111"/>
      <c r="N21" s="94"/>
      <c r="O21" s="132"/>
      <c r="P21" s="133"/>
      <c r="Q21" s="134"/>
      <c r="R21" s="134"/>
      <c r="S21" s="134"/>
      <c r="T21" s="135"/>
      <c r="V21" s="7" t="s">
        <v>58</v>
      </c>
      <c r="X21" s="1" t="str">
        <f t="shared" ref="X21:X39" si="0">IF(Q21="","未","登録")</f>
        <v>未</v>
      </c>
      <c r="Y21" s="1" t="str">
        <f t="shared" ref="Y21:Y39" si="1">X21&amp;O21</f>
        <v>未</v>
      </c>
    </row>
    <row r="22" spans="1:25" ht="22.5" customHeight="1" x14ac:dyDescent="0.15">
      <c r="A22" s="96" t="s">
        <v>114</v>
      </c>
      <c r="B22" s="97"/>
      <c r="C22" s="81"/>
      <c r="D22" s="82"/>
      <c r="E22" s="83"/>
      <c r="F22" s="84"/>
      <c r="G22" s="81" t="str">
        <f>PHONETIC(C22)</f>
        <v/>
      </c>
      <c r="H22" s="82"/>
      <c r="I22" s="85" t="str">
        <f>PHONETIC(E22)</f>
        <v/>
      </c>
      <c r="J22" s="81"/>
      <c r="K22" s="82"/>
      <c r="L22" s="101"/>
      <c r="M22" s="101"/>
      <c r="N22" s="84"/>
      <c r="O22" s="105"/>
      <c r="P22" s="106"/>
      <c r="Q22" s="107"/>
      <c r="R22" s="107"/>
      <c r="S22" s="107"/>
      <c r="T22" s="108"/>
      <c r="V22" s="7" t="s">
        <v>59</v>
      </c>
      <c r="X22" s="1" t="str">
        <f t="shared" si="0"/>
        <v>未</v>
      </c>
      <c r="Y22" s="1" t="str">
        <f t="shared" si="1"/>
        <v>未</v>
      </c>
    </row>
    <row r="23" spans="1:25" ht="22.5" customHeight="1" x14ac:dyDescent="0.15">
      <c r="A23" s="98"/>
      <c r="B23" s="99"/>
      <c r="C23" s="91"/>
      <c r="D23" s="92"/>
      <c r="E23" s="93"/>
      <c r="F23" s="94"/>
      <c r="G23" s="91"/>
      <c r="H23" s="92"/>
      <c r="I23" s="95" t="str">
        <f>PHONETIC(E23)</f>
        <v/>
      </c>
      <c r="J23" s="91"/>
      <c r="K23" s="109"/>
      <c r="L23" s="111"/>
      <c r="M23" s="111"/>
      <c r="N23" s="94"/>
      <c r="O23" s="132"/>
      <c r="P23" s="133"/>
      <c r="Q23" s="134"/>
      <c r="R23" s="134"/>
      <c r="S23" s="134"/>
      <c r="T23" s="135"/>
      <c r="V23" s="7" t="s">
        <v>60</v>
      </c>
      <c r="X23" s="1" t="str">
        <f t="shared" si="0"/>
        <v>未</v>
      </c>
      <c r="Y23" s="1" t="str">
        <f t="shared" si="1"/>
        <v>未</v>
      </c>
    </row>
    <row r="24" spans="1:25" ht="22.5" customHeight="1" x14ac:dyDescent="0.15">
      <c r="A24" s="96"/>
      <c r="B24" s="97"/>
      <c r="C24" s="81"/>
      <c r="D24" s="82"/>
      <c r="E24" s="83"/>
      <c r="F24" s="84"/>
      <c r="G24" s="81" t="str">
        <f t="shared" ref="G24:G39" si="2">PHONETIC(C24)</f>
        <v/>
      </c>
      <c r="H24" s="82"/>
      <c r="I24" s="85" t="str">
        <f t="shared" ref="I24:I39" si="3">PHONETIC(E24)</f>
        <v/>
      </c>
      <c r="J24" s="81"/>
      <c r="K24" s="82"/>
      <c r="L24" s="101"/>
      <c r="M24" s="101"/>
      <c r="N24" s="84"/>
      <c r="O24" s="105"/>
      <c r="P24" s="106"/>
      <c r="Q24" s="107"/>
      <c r="R24" s="107"/>
      <c r="S24" s="107"/>
      <c r="T24" s="108"/>
      <c r="V24" s="7" t="s">
        <v>61</v>
      </c>
      <c r="X24" s="1" t="str">
        <f t="shared" si="0"/>
        <v>未</v>
      </c>
      <c r="Y24" s="1" t="str">
        <f t="shared" si="1"/>
        <v>未</v>
      </c>
    </row>
    <row r="25" spans="1:25" ht="22.5" customHeight="1" x14ac:dyDescent="0.15">
      <c r="A25" s="98"/>
      <c r="B25" s="99"/>
      <c r="C25" s="91"/>
      <c r="D25" s="92"/>
      <c r="E25" s="93"/>
      <c r="F25" s="94"/>
      <c r="G25" s="91" t="str">
        <f t="shared" si="2"/>
        <v/>
      </c>
      <c r="H25" s="92"/>
      <c r="I25" s="95" t="str">
        <f t="shared" si="3"/>
        <v/>
      </c>
      <c r="J25" s="91"/>
      <c r="K25" s="109"/>
      <c r="L25" s="111"/>
      <c r="M25" s="111"/>
      <c r="N25" s="94"/>
      <c r="O25" s="132"/>
      <c r="P25" s="133"/>
      <c r="Q25" s="134"/>
      <c r="R25" s="134"/>
      <c r="S25" s="134"/>
      <c r="T25" s="135"/>
      <c r="V25" s="7" t="s">
        <v>62</v>
      </c>
      <c r="X25" s="1" t="str">
        <f t="shared" si="0"/>
        <v>未</v>
      </c>
      <c r="Y25" s="1" t="str">
        <f t="shared" si="1"/>
        <v>未</v>
      </c>
    </row>
    <row r="26" spans="1:25" ht="22.5" customHeight="1" x14ac:dyDescent="0.15">
      <c r="A26" s="96"/>
      <c r="B26" s="97"/>
      <c r="C26" s="81"/>
      <c r="D26" s="82"/>
      <c r="E26" s="83"/>
      <c r="F26" s="84"/>
      <c r="G26" s="81" t="str">
        <f t="shared" si="2"/>
        <v/>
      </c>
      <c r="H26" s="82"/>
      <c r="I26" s="85" t="str">
        <f t="shared" si="3"/>
        <v/>
      </c>
      <c r="J26" s="81"/>
      <c r="K26" s="82"/>
      <c r="L26" s="101"/>
      <c r="M26" s="101"/>
      <c r="N26" s="84"/>
      <c r="O26" s="105"/>
      <c r="P26" s="106"/>
      <c r="Q26" s="107"/>
      <c r="R26" s="107"/>
      <c r="S26" s="107"/>
      <c r="T26" s="108"/>
      <c r="V26" s="7" t="s">
        <v>63</v>
      </c>
      <c r="X26" s="1" t="str">
        <f t="shared" si="0"/>
        <v>未</v>
      </c>
      <c r="Y26" s="1" t="str">
        <f t="shared" si="1"/>
        <v>未</v>
      </c>
    </row>
    <row r="27" spans="1:25" ht="22.5" customHeight="1" x14ac:dyDescent="0.15">
      <c r="A27" s="98"/>
      <c r="B27" s="99"/>
      <c r="C27" s="91"/>
      <c r="D27" s="92"/>
      <c r="E27" s="93"/>
      <c r="F27" s="94"/>
      <c r="G27" s="91" t="str">
        <f t="shared" si="2"/>
        <v/>
      </c>
      <c r="H27" s="92"/>
      <c r="I27" s="95" t="str">
        <f t="shared" si="3"/>
        <v/>
      </c>
      <c r="J27" s="91"/>
      <c r="K27" s="109"/>
      <c r="L27" s="111"/>
      <c r="M27" s="111"/>
      <c r="N27" s="94"/>
      <c r="O27" s="132"/>
      <c r="P27" s="133"/>
      <c r="Q27" s="134"/>
      <c r="R27" s="134"/>
      <c r="S27" s="134"/>
      <c r="T27" s="135"/>
      <c r="V27" s="7" t="s">
        <v>64</v>
      </c>
      <c r="X27" s="1" t="str">
        <f t="shared" si="0"/>
        <v>未</v>
      </c>
      <c r="Y27" s="1" t="str">
        <f t="shared" si="1"/>
        <v>未</v>
      </c>
    </row>
    <row r="28" spans="1:25" ht="22.5" customHeight="1" x14ac:dyDescent="0.15">
      <c r="A28" s="96"/>
      <c r="B28" s="97"/>
      <c r="C28" s="81"/>
      <c r="D28" s="82"/>
      <c r="E28" s="83"/>
      <c r="F28" s="84"/>
      <c r="G28" s="81" t="str">
        <f t="shared" si="2"/>
        <v/>
      </c>
      <c r="H28" s="82"/>
      <c r="I28" s="85" t="str">
        <f t="shared" si="3"/>
        <v/>
      </c>
      <c r="J28" s="81"/>
      <c r="K28" s="82"/>
      <c r="L28" s="101"/>
      <c r="M28" s="101"/>
      <c r="N28" s="84"/>
      <c r="O28" s="105"/>
      <c r="P28" s="106"/>
      <c r="Q28" s="107"/>
      <c r="R28" s="107"/>
      <c r="S28" s="107"/>
      <c r="T28" s="108"/>
      <c r="X28" s="1" t="str">
        <f t="shared" si="0"/>
        <v>未</v>
      </c>
      <c r="Y28" s="1" t="str">
        <f t="shared" si="1"/>
        <v>未</v>
      </c>
    </row>
    <row r="29" spans="1:25" ht="22.5" customHeight="1" x14ac:dyDescent="0.15">
      <c r="A29" s="98"/>
      <c r="B29" s="99"/>
      <c r="C29" s="91"/>
      <c r="D29" s="92"/>
      <c r="E29" s="93"/>
      <c r="F29" s="94"/>
      <c r="G29" s="91" t="str">
        <f t="shared" si="2"/>
        <v/>
      </c>
      <c r="H29" s="92"/>
      <c r="I29" s="95" t="str">
        <f t="shared" si="3"/>
        <v/>
      </c>
      <c r="J29" s="91"/>
      <c r="K29" s="109"/>
      <c r="L29" s="111"/>
      <c r="M29" s="111"/>
      <c r="N29" s="94"/>
      <c r="O29" s="132"/>
      <c r="P29" s="133"/>
      <c r="Q29" s="134"/>
      <c r="R29" s="134"/>
      <c r="S29" s="134"/>
      <c r="T29" s="135"/>
      <c r="V29" s="1" t="s">
        <v>28</v>
      </c>
      <c r="X29" s="1" t="str">
        <f t="shared" si="0"/>
        <v>未</v>
      </c>
      <c r="Y29" s="1" t="str">
        <f t="shared" si="1"/>
        <v>未</v>
      </c>
    </row>
    <row r="30" spans="1:25" ht="22.5" customHeight="1" x14ac:dyDescent="0.15">
      <c r="A30" s="96"/>
      <c r="B30" s="97"/>
      <c r="C30" s="81"/>
      <c r="D30" s="82"/>
      <c r="E30" s="83"/>
      <c r="F30" s="84"/>
      <c r="G30" s="81" t="str">
        <f t="shared" si="2"/>
        <v/>
      </c>
      <c r="H30" s="82"/>
      <c r="I30" s="85" t="str">
        <f t="shared" si="3"/>
        <v/>
      </c>
      <c r="J30" s="81"/>
      <c r="K30" s="82"/>
      <c r="L30" s="101"/>
      <c r="M30" s="101"/>
      <c r="N30" s="84"/>
      <c r="O30" s="105"/>
      <c r="P30" s="106"/>
      <c r="Q30" s="107"/>
      <c r="R30" s="107"/>
      <c r="S30" s="107"/>
      <c r="T30" s="108"/>
      <c r="V30" s="1" t="s">
        <v>29</v>
      </c>
      <c r="X30" s="1" t="str">
        <f t="shared" si="0"/>
        <v>未</v>
      </c>
      <c r="Y30" s="1" t="str">
        <f t="shared" si="1"/>
        <v>未</v>
      </c>
    </row>
    <row r="31" spans="1:25" ht="22.5" customHeight="1" x14ac:dyDescent="0.15">
      <c r="A31" s="98"/>
      <c r="B31" s="99"/>
      <c r="C31" s="91"/>
      <c r="D31" s="92"/>
      <c r="E31" s="93"/>
      <c r="F31" s="94"/>
      <c r="G31" s="91" t="str">
        <f t="shared" si="2"/>
        <v/>
      </c>
      <c r="H31" s="92"/>
      <c r="I31" s="95" t="str">
        <f t="shared" si="3"/>
        <v/>
      </c>
      <c r="J31" s="91"/>
      <c r="K31" s="109"/>
      <c r="L31" s="111"/>
      <c r="M31" s="111"/>
      <c r="N31" s="94"/>
      <c r="O31" s="132"/>
      <c r="P31" s="133"/>
      <c r="Q31" s="134"/>
      <c r="R31" s="134"/>
      <c r="S31" s="134"/>
      <c r="T31" s="135"/>
      <c r="X31" s="1" t="str">
        <f t="shared" si="0"/>
        <v>未</v>
      </c>
      <c r="Y31" s="1" t="str">
        <f t="shared" si="1"/>
        <v>未</v>
      </c>
    </row>
    <row r="32" spans="1:25" ht="22.5" customHeight="1" x14ac:dyDescent="0.15">
      <c r="A32" s="96"/>
      <c r="B32" s="97"/>
      <c r="C32" s="81"/>
      <c r="D32" s="82"/>
      <c r="E32" s="83"/>
      <c r="F32" s="84"/>
      <c r="G32" s="81" t="str">
        <f t="shared" si="2"/>
        <v/>
      </c>
      <c r="H32" s="82"/>
      <c r="I32" s="85" t="str">
        <f t="shared" si="3"/>
        <v/>
      </c>
      <c r="J32" s="81"/>
      <c r="K32" s="82"/>
      <c r="L32" s="101"/>
      <c r="M32" s="101"/>
      <c r="N32" s="84"/>
      <c r="O32" s="105"/>
      <c r="P32" s="106"/>
      <c r="Q32" s="107"/>
      <c r="R32" s="107"/>
      <c r="S32" s="107"/>
      <c r="T32" s="108"/>
      <c r="X32" s="1" t="str">
        <f t="shared" si="0"/>
        <v>未</v>
      </c>
      <c r="Y32" s="1" t="str">
        <f t="shared" si="1"/>
        <v>未</v>
      </c>
    </row>
    <row r="33" spans="1:25" ht="22.5" customHeight="1" x14ac:dyDescent="0.15">
      <c r="A33" s="98"/>
      <c r="B33" s="99"/>
      <c r="C33" s="91"/>
      <c r="D33" s="92"/>
      <c r="E33" s="93"/>
      <c r="F33" s="94"/>
      <c r="G33" s="91" t="str">
        <f t="shared" si="2"/>
        <v/>
      </c>
      <c r="H33" s="92"/>
      <c r="I33" s="95" t="str">
        <f t="shared" si="3"/>
        <v/>
      </c>
      <c r="J33" s="91"/>
      <c r="K33" s="109"/>
      <c r="L33" s="111"/>
      <c r="M33" s="111"/>
      <c r="N33" s="94"/>
      <c r="O33" s="132"/>
      <c r="P33" s="133"/>
      <c r="Q33" s="134"/>
      <c r="R33" s="134"/>
      <c r="S33" s="134"/>
      <c r="T33" s="135"/>
      <c r="X33" s="1" t="str">
        <f t="shared" si="0"/>
        <v>未</v>
      </c>
      <c r="Y33" s="1" t="str">
        <f t="shared" si="1"/>
        <v>未</v>
      </c>
    </row>
    <row r="34" spans="1:25" ht="22.5" customHeight="1" x14ac:dyDescent="0.15">
      <c r="A34" s="96"/>
      <c r="B34" s="97"/>
      <c r="C34" s="81"/>
      <c r="D34" s="82"/>
      <c r="E34" s="83"/>
      <c r="F34" s="84"/>
      <c r="G34" s="81" t="str">
        <f t="shared" si="2"/>
        <v/>
      </c>
      <c r="H34" s="82"/>
      <c r="I34" s="85" t="str">
        <f t="shared" si="3"/>
        <v/>
      </c>
      <c r="J34" s="81"/>
      <c r="K34" s="82"/>
      <c r="L34" s="101"/>
      <c r="M34" s="101"/>
      <c r="N34" s="84"/>
      <c r="O34" s="105"/>
      <c r="P34" s="106"/>
      <c r="Q34" s="107"/>
      <c r="R34" s="107"/>
      <c r="S34" s="107"/>
      <c r="T34" s="108"/>
      <c r="X34" s="1" t="str">
        <f t="shared" si="0"/>
        <v>未</v>
      </c>
      <c r="Y34" s="1" t="str">
        <f t="shared" si="1"/>
        <v>未</v>
      </c>
    </row>
    <row r="35" spans="1:25" ht="22.5" customHeight="1" x14ac:dyDescent="0.15">
      <c r="A35" s="98"/>
      <c r="B35" s="99"/>
      <c r="C35" s="91"/>
      <c r="D35" s="92"/>
      <c r="E35" s="93"/>
      <c r="F35" s="94"/>
      <c r="G35" s="91" t="str">
        <f t="shared" si="2"/>
        <v/>
      </c>
      <c r="H35" s="92"/>
      <c r="I35" s="95" t="str">
        <f t="shared" si="3"/>
        <v/>
      </c>
      <c r="J35" s="91"/>
      <c r="K35" s="109"/>
      <c r="L35" s="111"/>
      <c r="M35" s="111"/>
      <c r="N35" s="94"/>
      <c r="O35" s="132"/>
      <c r="P35" s="133"/>
      <c r="Q35" s="134"/>
      <c r="R35" s="134"/>
      <c r="S35" s="134"/>
      <c r="T35" s="135"/>
      <c r="X35" s="1" t="str">
        <f t="shared" si="0"/>
        <v>未</v>
      </c>
      <c r="Y35" s="1" t="str">
        <f t="shared" si="1"/>
        <v>未</v>
      </c>
    </row>
    <row r="36" spans="1:25" ht="22.5" customHeight="1" x14ac:dyDescent="0.15">
      <c r="A36" s="96"/>
      <c r="B36" s="97"/>
      <c r="C36" s="81"/>
      <c r="D36" s="82"/>
      <c r="E36" s="83"/>
      <c r="F36" s="84"/>
      <c r="G36" s="81" t="str">
        <f t="shared" si="2"/>
        <v/>
      </c>
      <c r="H36" s="82"/>
      <c r="I36" s="85" t="str">
        <f t="shared" si="3"/>
        <v/>
      </c>
      <c r="J36" s="81"/>
      <c r="K36" s="82"/>
      <c r="L36" s="101"/>
      <c r="M36" s="101"/>
      <c r="N36" s="84"/>
      <c r="O36" s="105"/>
      <c r="P36" s="106"/>
      <c r="Q36" s="107"/>
      <c r="R36" s="107"/>
      <c r="S36" s="107"/>
      <c r="T36" s="108"/>
      <c r="X36" s="1" t="str">
        <f t="shared" si="0"/>
        <v>未</v>
      </c>
      <c r="Y36" s="1" t="str">
        <f t="shared" si="1"/>
        <v>未</v>
      </c>
    </row>
    <row r="37" spans="1:25" ht="22.5" customHeight="1" x14ac:dyDescent="0.15">
      <c r="A37" s="98"/>
      <c r="B37" s="99"/>
      <c r="C37" s="91"/>
      <c r="D37" s="92"/>
      <c r="E37" s="93"/>
      <c r="F37" s="94"/>
      <c r="G37" s="91" t="str">
        <f t="shared" si="2"/>
        <v/>
      </c>
      <c r="H37" s="92"/>
      <c r="I37" s="95" t="str">
        <f t="shared" si="3"/>
        <v/>
      </c>
      <c r="J37" s="91"/>
      <c r="K37" s="109"/>
      <c r="L37" s="111"/>
      <c r="M37" s="111"/>
      <c r="N37" s="94"/>
      <c r="O37" s="132"/>
      <c r="P37" s="133"/>
      <c r="Q37" s="134"/>
      <c r="R37" s="134"/>
      <c r="S37" s="134"/>
      <c r="T37" s="135"/>
      <c r="X37" s="1" t="str">
        <f t="shared" si="0"/>
        <v>未</v>
      </c>
      <c r="Y37" s="1" t="str">
        <f t="shared" si="1"/>
        <v>未</v>
      </c>
    </row>
    <row r="38" spans="1:25" ht="22.5" customHeight="1" x14ac:dyDescent="0.15">
      <c r="A38" s="96"/>
      <c r="B38" s="97"/>
      <c r="C38" s="81"/>
      <c r="D38" s="82"/>
      <c r="E38" s="83"/>
      <c r="F38" s="84"/>
      <c r="G38" s="81" t="str">
        <f t="shared" si="2"/>
        <v/>
      </c>
      <c r="H38" s="82"/>
      <c r="I38" s="85" t="str">
        <f t="shared" si="3"/>
        <v/>
      </c>
      <c r="J38" s="81"/>
      <c r="K38" s="82"/>
      <c r="L38" s="101"/>
      <c r="M38" s="101"/>
      <c r="N38" s="84"/>
      <c r="O38" s="105"/>
      <c r="P38" s="106"/>
      <c r="Q38" s="107"/>
      <c r="R38" s="107"/>
      <c r="S38" s="107"/>
      <c r="T38" s="108"/>
      <c r="X38" s="1" t="str">
        <f t="shared" si="0"/>
        <v>未</v>
      </c>
      <c r="Y38" s="1" t="str">
        <f t="shared" si="1"/>
        <v>未</v>
      </c>
    </row>
    <row r="39" spans="1:25" ht="22.5" customHeight="1" thickBot="1" x14ac:dyDescent="0.2">
      <c r="A39" s="159"/>
      <c r="B39" s="160"/>
      <c r="C39" s="86"/>
      <c r="D39" s="87"/>
      <c r="E39" s="88"/>
      <c r="F39" s="89"/>
      <c r="G39" s="86" t="str">
        <f t="shared" si="2"/>
        <v/>
      </c>
      <c r="H39" s="87"/>
      <c r="I39" s="90" t="str">
        <f t="shared" si="3"/>
        <v/>
      </c>
      <c r="J39" s="86"/>
      <c r="K39" s="161"/>
      <c r="L39" s="162"/>
      <c r="M39" s="162"/>
      <c r="N39" s="89"/>
      <c r="O39" s="163"/>
      <c r="P39" s="164"/>
      <c r="Q39" s="165"/>
      <c r="R39" s="165"/>
      <c r="S39" s="165"/>
      <c r="T39" s="166"/>
      <c r="X39" s="1" t="str">
        <f t="shared" si="0"/>
        <v>未</v>
      </c>
      <c r="Y39" s="1" t="str">
        <f t="shared" si="1"/>
        <v>未</v>
      </c>
    </row>
    <row r="40" spans="1:25" ht="25.5" customHeight="1" x14ac:dyDescent="0.15">
      <c r="A40" s="49"/>
      <c r="B40" s="49"/>
      <c r="C40" s="55"/>
      <c r="D40" s="55"/>
      <c r="E40" s="55"/>
      <c r="F40" s="55"/>
      <c r="G40" s="55"/>
      <c r="H40" s="55"/>
      <c r="I40" s="55"/>
      <c r="J40" s="55"/>
      <c r="K40" s="50"/>
      <c r="L40" s="50"/>
      <c r="M40" s="50"/>
      <c r="N40" s="50"/>
      <c r="O40" s="50"/>
      <c r="P40" s="50"/>
      <c r="Q40" s="50"/>
      <c r="R40" s="50"/>
      <c r="S40" s="50"/>
      <c r="T40" s="50"/>
    </row>
    <row r="41" spans="1:25" ht="25.5" customHeight="1" x14ac:dyDescent="0.15">
      <c r="A41" s="49"/>
      <c r="B41" s="49"/>
      <c r="C41" s="11"/>
      <c r="D41" s="11"/>
      <c r="E41" s="11"/>
      <c r="F41" s="11"/>
      <c r="G41" s="11"/>
      <c r="H41" s="11"/>
      <c r="I41" s="11"/>
      <c r="J41" s="11"/>
      <c r="K41" s="50"/>
      <c r="L41" s="50"/>
      <c r="M41" s="50"/>
      <c r="N41" s="50"/>
      <c r="O41" s="50"/>
      <c r="P41" s="50"/>
      <c r="Q41" s="50"/>
      <c r="R41" s="50"/>
      <c r="S41" s="50"/>
      <c r="T41" s="50"/>
    </row>
    <row r="42" spans="1:25" ht="25.5" customHeight="1" x14ac:dyDescent="0.15">
      <c r="A42" s="5"/>
      <c r="B42" s="5"/>
      <c r="C42" s="5"/>
      <c r="D42" s="5"/>
      <c r="E42" s="5"/>
      <c r="F42" s="5"/>
      <c r="G42" s="5"/>
      <c r="H42" s="5"/>
      <c r="I42" s="5"/>
      <c r="J42" s="5"/>
      <c r="K42" s="5"/>
      <c r="L42" s="5"/>
      <c r="M42" s="5"/>
      <c r="N42" s="5"/>
      <c r="O42" s="5"/>
      <c r="P42" s="5"/>
      <c r="Q42" s="5"/>
      <c r="R42" s="5"/>
      <c r="S42" s="5"/>
      <c r="T42" s="5"/>
    </row>
    <row r="51" spans="8:10" ht="25.5" customHeight="1" x14ac:dyDescent="0.15">
      <c r="H51" s="1" ph="1"/>
      <c r="I51" s="1" ph="1"/>
      <c r="J51" s="1" ph="1"/>
    </row>
    <row r="52" spans="8:10" ht="25.5" customHeight="1" x14ac:dyDescent="0.15">
      <c r="H52" s="1" ph="1"/>
      <c r="I52" s="1" ph="1"/>
      <c r="J52" s="1" ph="1"/>
    </row>
    <row r="53" spans="8:10" ht="25.5" customHeight="1" x14ac:dyDescent="0.15">
      <c r="H53" s="1" ph="1"/>
      <c r="I53" s="1" ph="1"/>
      <c r="J53" s="1" ph="1"/>
    </row>
    <row r="54" spans="8:10" ht="25.5" customHeight="1" x14ac:dyDescent="0.15">
      <c r="H54" s="1" ph="1"/>
      <c r="I54" s="1" ph="1"/>
      <c r="J54" s="1" ph="1"/>
    </row>
  </sheetData>
  <mergeCells count="190">
    <mergeCell ref="A38:B39"/>
    <mergeCell ref="K38:N38"/>
    <mergeCell ref="O38:P38"/>
    <mergeCell ref="Q38:T38"/>
    <mergeCell ref="K39:N39"/>
    <mergeCell ref="O39:P39"/>
    <mergeCell ref="Q39:T39"/>
    <mergeCell ref="Q30:T30"/>
    <mergeCell ref="K31:N31"/>
    <mergeCell ref="O31:P31"/>
    <mergeCell ref="Q31:T31"/>
    <mergeCell ref="K36:N36"/>
    <mergeCell ref="O36:P36"/>
    <mergeCell ref="Q36:T36"/>
    <mergeCell ref="K37:N37"/>
    <mergeCell ref="O37:P37"/>
    <mergeCell ref="Q37:T37"/>
    <mergeCell ref="Q32:T32"/>
    <mergeCell ref="Q33:T33"/>
    <mergeCell ref="K34:N34"/>
    <mergeCell ref="O34:P34"/>
    <mergeCell ref="Q34:T34"/>
    <mergeCell ref="K35:N35"/>
    <mergeCell ref="O35:P35"/>
    <mergeCell ref="Q35:T35"/>
    <mergeCell ref="Q26:T26"/>
    <mergeCell ref="K27:N27"/>
    <mergeCell ref="O27:P27"/>
    <mergeCell ref="Q27:T27"/>
    <mergeCell ref="K24:N24"/>
    <mergeCell ref="O24:P24"/>
    <mergeCell ref="Q28:T28"/>
    <mergeCell ref="K29:N29"/>
    <mergeCell ref="O29:P29"/>
    <mergeCell ref="Q29:T29"/>
    <mergeCell ref="O28:P28"/>
    <mergeCell ref="K32:N32"/>
    <mergeCell ref="O32:P32"/>
    <mergeCell ref="K33:N33"/>
    <mergeCell ref="O33:P33"/>
    <mergeCell ref="K26:N26"/>
    <mergeCell ref="O26:P26"/>
    <mergeCell ref="K30:N30"/>
    <mergeCell ref="O30:P30"/>
    <mergeCell ref="A1:N1"/>
    <mergeCell ref="A2:T2"/>
    <mergeCell ref="A3:T3"/>
    <mergeCell ref="M4:S4"/>
    <mergeCell ref="M5:S5"/>
    <mergeCell ref="Q6:T6"/>
    <mergeCell ref="Q7:T7"/>
    <mergeCell ref="K21:N21"/>
    <mergeCell ref="O21:P21"/>
    <mergeCell ref="Q21:T21"/>
    <mergeCell ref="C10:F10"/>
    <mergeCell ref="A8:B8"/>
    <mergeCell ref="H8:I8"/>
    <mergeCell ref="K8:L8"/>
    <mergeCell ref="R8:S8"/>
    <mergeCell ref="A9:B9"/>
    <mergeCell ref="H9:I9"/>
    <mergeCell ref="K9:L9"/>
    <mergeCell ref="R9:S9"/>
    <mergeCell ref="A10:B10"/>
    <mergeCell ref="A4:B4"/>
    <mergeCell ref="C4:H4"/>
    <mergeCell ref="J4:L4"/>
    <mergeCell ref="C5:H5"/>
    <mergeCell ref="O22:P22"/>
    <mergeCell ref="Q22:T22"/>
    <mergeCell ref="K23:N23"/>
    <mergeCell ref="O23:P23"/>
    <mergeCell ref="Q23:T23"/>
    <mergeCell ref="A24:B25"/>
    <mergeCell ref="Q24:T24"/>
    <mergeCell ref="K25:N25"/>
    <mergeCell ref="O25:P25"/>
    <mergeCell ref="Q25:T25"/>
    <mergeCell ref="C22:D22"/>
    <mergeCell ref="E22:F22"/>
    <mergeCell ref="G22:H22"/>
    <mergeCell ref="I22:J22"/>
    <mergeCell ref="C23:D23"/>
    <mergeCell ref="E23:F23"/>
    <mergeCell ref="G23:H23"/>
    <mergeCell ref="I23:J23"/>
    <mergeCell ref="C24:D24"/>
    <mergeCell ref="E24:F24"/>
    <mergeCell ref="J5:L5"/>
    <mergeCell ref="A5:B5"/>
    <mergeCell ref="A6:B6"/>
    <mergeCell ref="E6:F6"/>
    <mergeCell ref="I6:J6"/>
    <mergeCell ref="M6:N6"/>
    <mergeCell ref="A7:B7"/>
    <mergeCell ref="E7:F7"/>
    <mergeCell ref="I7:J7"/>
    <mergeCell ref="M7:N7"/>
    <mergeCell ref="A32:B33"/>
    <mergeCell ref="A22:B23"/>
    <mergeCell ref="K22:N22"/>
    <mergeCell ref="A28:B29"/>
    <mergeCell ref="A30:B31"/>
    <mergeCell ref="A26:B27"/>
    <mergeCell ref="K28:N28"/>
    <mergeCell ref="C27:D27"/>
    <mergeCell ref="E27:F27"/>
    <mergeCell ref="G27:H27"/>
    <mergeCell ref="I27:J27"/>
    <mergeCell ref="C28:D28"/>
    <mergeCell ref="E28:F28"/>
    <mergeCell ref="G28:H28"/>
    <mergeCell ref="G24:H24"/>
    <mergeCell ref="I24:J24"/>
    <mergeCell ref="C25:D25"/>
    <mergeCell ref="E25:F25"/>
    <mergeCell ref="G25:H25"/>
    <mergeCell ref="I25:J25"/>
    <mergeCell ref="C26:D26"/>
    <mergeCell ref="E26:F26"/>
    <mergeCell ref="G26:H26"/>
    <mergeCell ref="I26:J26"/>
    <mergeCell ref="A36:B37"/>
    <mergeCell ref="A34:B35"/>
    <mergeCell ref="C34:D34"/>
    <mergeCell ref="E34:F34"/>
    <mergeCell ref="G34:H34"/>
    <mergeCell ref="I34:J34"/>
    <mergeCell ref="C35:D35"/>
    <mergeCell ref="E35:F35"/>
    <mergeCell ref="G35:H35"/>
    <mergeCell ref="I35:J35"/>
    <mergeCell ref="C36:D36"/>
    <mergeCell ref="E36:F36"/>
    <mergeCell ref="G36:H36"/>
    <mergeCell ref="I36:J36"/>
    <mergeCell ref="C37:D37"/>
    <mergeCell ref="E37:F37"/>
    <mergeCell ref="G37:H37"/>
    <mergeCell ref="I37:J37"/>
    <mergeCell ref="A18:T18"/>
    <mergeCell ref="A19:B19"/>
    <mergeCell ref="C19:D19"/>
    <mergeCell ref="E19:F19"/>
    <mergeCell ref="G19:H19"/>
    <mergeCell ref="I19:J19"/>
    <mergeCell ref="K19:N19"/>
    <mergeCell ref="O19:P19"/>
    <mergeCell ref="Q19:T19"/>
    <mergeCell ref="A20:B21"/>
    <mergeCell ref="C20:D20"/>
    <mergeCell ref="E20:F20"/>
    <mergeCell ref="G20:H20"/>
    <mergeCell ref="I20:J20"/>
    <mergeCell ref="K20:N20"/>
    <mergeCell ref="O20:P20"/>
    <mergeCell ref="Q20:T20"/>
    <mergeCell ref="C21:D21"/>
    <mergeCell ref="E21:F21"/>
    <mergeCell ref="G21:H21"/>
    <mergeCell ref="I21:J21"/>
    <mergeCell ref="I28:J28"/>
    <mergeCell ref="C29:D29"/>
    <mergeCell ref="E29:F29"/>
    <mergeCell ref="G29:H29"/>
    <mergeCell ref="I29:J29"/>
    <mergeCell ref="C30:D30"/>
    <mergeCell ref="E30:F30"/>
    <mergeCell ref="G30:H30"/>
    <mergeCell ref="I30:J30"/>
    <mergeCell ref="C38:D38"/>
    <mergeCell ref="E38:F38"/>
    <mergeCell ref="G38:H38"/>
    <mergeCell ref="I38:J38"/>
    <mergeCell ref="C39:D39"/>
    <mergeCell ref="E39:F39"/>
    <mergeCell ref="G39:H39"/>
    <mergeCell ref="I39:J39"/>
    <mergeCell ref="C31:D31"/>
    <mergeCell ref="E31:F31"/>
    <mergeCell ref="G31:H31"/>
    <mergeCell ref="I31:J31"/>
    <mergeCell ref="C32:D32"/>
    <mergeCell ref="E32:F32"/>
    <mergeCell ref="G32:H32"/>
    <mergeCell ref="I32:J32"/>
    <mergeCell ref="C33:D33"/>
    <mergeCell ref="E33:F33"/>
    <mergeCell ref="G33:H33"/>
    <mergeCell ref="I33:J33"/>
  </mergeCells>
  <phoneticPr fontId="1" type="Hiragana"/>
  <dataValidations count="3">
    <dataValidation type="whole" operator="lessThan" allowBlank="1" showInputMessage="1" showErrorMessage="1" sqref="C6:C7 G6:G7 K6:K7 R8:S9 C10:F10 H8:I9 E8:E9 O6:O9">
      <formula1>0</formula1>
    </dataValidation>
    <dataValidation type="list" allowBlank="1" showInputMessage="1" showErrorMessage="1" sqref="WVI20:WVJ39 WLM20:WLN39 WBQ20:WBR39 VRU20:VRV39 VHY20:VHZ39 UYC20:UYD39 UOG20:UOH39 UEK20:UEL39 TUO20:TUP39 TKS20:TKT39 TAW20:TAX39 SRA20:SRB39 SHE20:SHF39 RXI20:RXJ39 RNM20:RNN39 RDQ20:RDR39 QTU20:QTV39 QJY20:QJZ39 QAC20:QAD39 PQG20:PQH39 PGK20:PGL39 OWO20:OWP39 OMS20:OMT39 OCW20:OCX39 NTA20:NTB39 NJE20:NJF39 MZI20:MZJ39 MPM20:MPN39 MFQ20:MFR39 LVU20:LVV39 LLY20:LLZ39 LCC20:LCD39 KSG20:KSH39 KIK20:KIL39 JYO20:JYP39 JOS20:JOT39 JEW20:JEX39 IVA20:IVB39 ILE20:ILF39 IBI20:IBJ39 HRM20:HRN39 HHQ20:HHR39 GXU20:GXV39 GNY20:GNZ39 GEC20:GED39 FUG20:FUH39 FKK20:FKL39 FAO20:FAP39 EQS20:EQT39 EGW20:EGX39 DXA20:DXB39 DNE20:DNF39 DDI20:DDJ39 CTM20:CTN39 CJQ20:CJR39 BZU20:BZV39 BPY20:BPZ39 BGC20:BGD39 AWG20:AWH39 AMK20:AML39 ACO20:ACP39 SS20:ST39 IW20:IX39 A20:B39">
      <formula1>$V$19:$V$27</formula1>
    </dataValidation>
    <dataValidation type="list" allowBlank="1" showInputMessage="1" showErrorMessage="1" sqref="O20:P39">
      <formula1>$V$29:$V$30</formula1>
    </dataValidation>
  </dataValidations>
  <printOptions horizontalCentered="1" verticalCentered="1"/>
  <pageMargins left="0.51181102362204722" right="0.31496062992125984" top="0.55118110236220474" bottom="0.35433070866141736"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4"/>
  <sheetViews>
    <sheetView workbookViewId="0">
      <selection activeCell="A2" sqref="A2:T3"/>
    </sheetView>
  </sheetViews>
  <sheetFormatPr defaultColWidth="9" defaultRowHeight="25.5" customHeight="1" x14ac:dyDescent="0.15"/>
  <cols>
    <col min="1" max="2" width="5.25" style="1" customWidth="1"/>
    <col min="3" max="20" width="4.625" style="1" customWidth="1"/>
    <col min="21" max="21" width="17.375" style="1" customWidth="1"/>
    <col min="22" max="22" width="7.25" style="1" customWidth="1"/>
    <col min="23" max="23" width="5.625" style="1" customWidth="1"/>
    <col min="24" max="24" width="6.375" style="1" customWidth="1"/>
    <col min="25" max="25" width="7.75" style="1" customWidth="1"/>
    <col min="26" max="26" width="5" style="1" customWidth="1"/>
    <col min="27" max="28" width="9" style="1" customWidth="1"/>
    <col min="29" max="29" width="13" style="1" customWidth="1"/>
    <col min="30" max="30" width="10.75" style="1" customWidth="1"/>
    <col min="31" max="31" width="7.375" style="1" customWidth="1"/>
    <col min="32" max="32" width="9.125" style="1" customWidth="1"/>
    <col min="33" max="33" width="9" style="1" customWidth="1"/>
    <col min="34" max="16384" width="9" style="1"/>
  </cols>
  <sheetData>
    <row r="1" spans="1:28" ht="24" customHeight="1" x14ac:dyDescent="0.15">
      <c r="A1" s="136" t="s">
        <v>92</v>
      </c>
      <c r="B1" s="136"/>
      <c r="C1" s="136"/>
      <c r="D1" s="136"/>
      <c r="E1" s="136"/>
      <c r="F1" s="136"/>
      <c r="G1" s="136"/>
      <c r="H1" s="136"/>
      <c r="I1" s="136"/>
      <c r="J1" s="136"/>
      <c r="K1" s="136"/>
      <c r="L1" s="136"/>
      <c r="M1" s="136"/>
      <c r="N1" s="136"/>
      <c r="O1" s="12" t="s">
        <v>93</v>
      </c>
      <c r="P1" s="2"/>
      <c r="Q1" s="6"/>
      <c r="R1" s="6"/>
      <c r="S1" s="6"/>
      <c r="T1" s="2"/>
      <c r="W1" s="2"/>
      <c r="X1" s="2"/>
      <c r="Y1" s="6"/>
      <c r="Z1" s="6"/>
      <c r="AA1" s="6"/>
      <c r="AB1" s="2"/>
    </row>
    <row r="2" spans="1:28" ht="24" customHeight="1" x14ac:dyDescent="0.15">
      <c r="A2" s="137" t="s">
        <v>126</v>
      </c>
      <c r="B2" s="137"/>
      <c r="C2" s="137"/>
      <c r="D2" s="137"/>
      <c r="E2" s="137"/>
      <c r="F2" s="137"/>
      <c r="G2" s="137"/>
      <c r="H2" s="137"/>
      <c r="I2" s="137"/>
      <c r="J2" s="137"/>
      <c r="K2" s="137"/>
      <c r="L2" s="137"/>
      <c r="M2" s="137"/>
      <c r="N2" s="137"/>
      <c r="O2" s="137"/>
      <c r="P2" s="137"/>
      <c r="Q2" s="137"/>
      <c r="R2" s="137"/>
      <c r="S2" s="137"/>
      <c r="T2" s="137"/>
    </row>
    <row r="3" spans="1:28" ht="24" customHeight="1" thickBot="1" x14ac:dyDescent="0.2">
      <c r="A3" s="137" t="s">
        <v>127</v>
      </c>
      <c r="B3" s="137"/>
      <c r="C3" s="137"/>
      <c r="D3" s="137"/>
      <c r="E3" s="137"/>
      <c r="F3" s="137"/>
      <c r="G3" s="137"/>
      <c r="H3" s="137"/>
      <c r="I3" s="137"/>
      <c r="J3" s="137"/>
      <c r="K3" s="137"/>
      <c r="L3" s="137"/>
      <c r="M3" s="137"/>
      <c r="N3" s="137"/>
      <c r="O3" s="137"/>
      <c r="P3" s="137"/>
      <c r="Q3" s="137"/>
      <c r="R3" s="137"/>
      <c r="S3" s="137"/>
      <c r="T3" s="137"/>
    </row>
    <row r="4" spans="1:28" ht="24.75" customHeight="1" x14ac:dyDescent="0.15">
      <c r="A4" s="157" t="s">
        <v>11</v>
      </c>
      <c r="B4" s="158"/>
      <c r="C4" s="138"/>
      <c r="D4" s="138"/>
      <c r="E4" s="138"/>
      <c r="F4" s="138"/>
      <c r="G4" s="138"/>
      <c r="H4" s="138"/>
      <c r="I4" s="8" t="s">
        <v>34</v>
      </c>
      <c r="J4" s="158" t="s">
        <v>35</v>
      </c>
      <c r="K4" s="158"/>
      <c r="L4" s="158"/>
      <c r="M4" s="138"/>
      <c r="N4" s="138"/>
      <c r="O4" s="138"/>
      <c r="P4" s="138"/>
      <c r="Q4" s="138"/>
      <c r="R4" s="138"/>
      <c r="S4" s="138"/>
      <c r="T4" s="13" t="s">
        <v>34</v>
      </c>
      <c r="Y4" s="1" t="s">
        <v>20</v>
      </c>
    </row>
    <row r="5" spans="1:28" ht="24.75" customHeight="1" x14ac:dyDescent="0.15">
      <c r="A5" s="125" t="s">
        <v>36</v>
      </c>
      <c r="B5" s="124"/>
      <c r="C5" s="139"/>
      <c r="D5" s="139"/>
      <c r="E5" s="139"/>
      <c r="F5" s="139"/>
      <c r="G5" s="139"/>
      <c r="H5" s="139"/>
      <c r="I5" s="9" t="s">
        <v>12</v>
      </c>
      <c r="J5" s="124" t="s">
        <v>37</v>
      </c>
      <c r="K5" s="124"/>
      <c r="L5" s="124"/>
      <c r="M5" s="139"/>
      <c r="N5" s="139"/>
      <c r="O5" s="139"/>
      <c r="P5" s="139"/>
      <c r="Q5" s="139"/>
      <c r="R5" s="139"/>
      <c r="S5" s="139"/>
      <c r="T5" s="14" t="s">
        <v>12</v>
      </c>
      <c r="Y5" s="1" t="s">
        <v>19</v>
      </c>
    </row>
    <row r="6" spans="1:28" ht="24.75" customHeight="1" x14ac:dyDescent="0.15">
      <c r="A6" s="126" t="s">
        <v>94</v>
      </c>
      <c r="B6" s="127"/>
      <c r="C6" s="15">
        <f>COUNTIF($A$20:$B$28,V20)</f>
        <v>0</v>
      </c>
      <c r="D6" s="70" t="s">
        <v>17</v>
      </c>
      <c r="E6" s="149" t="s">
        <v>97</v>
      </c>
      <c r="F6" s="167"/>
      <c r="G6" s="69">
        <f>COUNTIF($A$20:$B$28,#REF!)</f>
        <v>0</v>
      </c>
      <c r="H6" s="70" t="s">
        <v>17</v>
      </c>
      <c r="I6" s="168" t="s">
        <v>117</v>
      </c>
      <c r="J6" s="149"/>
      <c r="K6" s="69">
        <f>COUNTIF($A$20:$B$28,V21)</f>
        <v>0</v>
      </c>
      <c r="L6" s="70" t="s">
        <v>17</v>
      </c>
      <c r="M6" s="169"/>
      <c r="N6" s="170"/>
      <c r="O6" s="16">
        <f>COUNTIF($A$20:$B$28,#REF!)</f>
        <v>0</v>
      </c>
      <c r="P6" s="17" t="s">
        <v>17</v>
      </c>
      <c r="Q6" s="140"/>
      <c r="R6" s="141"/>
      <c r="S6" s="141"/>
      <c r="T6" s="142"/>
      <c r="Y6" s="1" t="s">
        <v>21</v>
      </c>
    </row>
    <row r="7" spans="1:28" ht="24.75" customHeight="1" x14ac:dyDescent="0.15">
      <c r="A7" s="126" t="s">
        <v>95</v>
      </c>
      <c r="B7" s="127"/>
      <c r="C7" s="69">
        <f>COUNTIF($A$20:$B$28,V22)</f>
        <v>0</v>
      </c>
      <c r="D7" s="70" t="s">
        <v>17</v>
      </c>
      <c r="E7" s="148" t="s">
        <v>96</v>
      </c>
      <c r="F7" s="149"/>
      <c r="G7" s="69">
        <f>COUNTIF($A$20:$B$28,#REF!)</f>
        <v>0</v>
      </c>
      <c r="H7" s="70" t="s">
        <v>17</v>
      </c>
      <c r="I7" s="168" t="s">
        <v>118</v>
      </c>
      <c r="J7" s="149"/>
      <c r="K7" s="69">
        <f>COUNTIF($A$20:$B$28,V23)</f>
        <v>0</v>
      </c>
      <c r="L7" s="70" t="s">
        <v>17</v>
      </c>
      <c r="M7" s="169"/>
      <c r="N7" s="170"/>
      <c r="O7" s="16">
        <f>COUNTIF($A$20:$B$28,#REF!)</f>
        <v>0</v>
      </c>
      <c r="P7" s="17" t="s">
        <v>17</v>
      </c>
      <c r="Q7" s="140"/>
      <c r="R7" s="141"/>
      <c r="S7" s="141"/>
      <c r="T7" s="142"/>
      <c r="Y7" s="1" t="s">
        <v>22</v>
      </c>
    </row>
    <row r="8" spans="1:28" ht="24.75" customHeight="1" x14ac:dyDescent="0.15">
      <c r="A8" s="145" t="s">
        <v>66</v>
      </c>
      <c r="B8" s="146"/>
      <c r="C8" s="18">
        <v>1000</v>
      </c>
      <c r="D8" s="71" t="s">
        <v>46</v>
      </c>
      <c r="E8" s="19">
        <f>COUNTIF($Y$20:$Y$28,Y4)</f>
        <v>0</v>
      </c>
      <c r="F8" s="20" t="s">
        <v>16</v>
      </c>
      <c r="G8" s="21" t="s">
        <v>47</v>
      </c>
      <c r="H8" s="147">
        <f>C8*E8</f>
        <v>0</v>
      </c>
      <c r="I8" s="147"/>
      <c r="J8" s="22" t="s">
        <v>13</v>
      </c>
      <c r="K8" s="148" t="s">
        <v>65</v>
      </c>
      <c r="L8" s="149"/>
      <c r="M8" s="18">
        <v>1300</v>
      </c>
      <c r="N8" s="71" t="s">
        <v>46</v>
      </c>
      <c r="O8" s="19">
        <f>COUNTIF($Y$20:$Y$28,Y6)</f>
        <v>0</v>
      </c>
      <c r="P8" s="20" t="s">
        <v>16</v>
      </c>
      <c r="Q8" s="21" t="s">
        <v>47</v>
      </c>
      <c r="R8" s="147">
        <f>M8*O8</f>
        <v>0</v>
      </c>
      <c r="S8" s="147"/>
      <c r="T8" s="23" t="s">
        <v>13</v>
      </c>
    </row>
    <row r="9" spans="1:28" ht="24.75" customHeight="1" thickBot="1" x14ac:dyDescent="0.2">
      <c r="A9" s="150" t="s">
        <v>23</v>
      </c>
      <c r="B9" s="151"/>
      <c r="C9" s="24">
        <v>1500</v>
      </c>
      <c r="D9" s="25" t="s">
        <v>46</v>
      </c>
      <c r="E9" s="26">
        <f>COUNTIF($Y$20:$Y$28,Y5)</f>
        <v>0</v>
      </c>
      <c r="F9" s="27" t="s">
        <v>16</v>
      </c>
      <c r="G9" s="28" t="s">
        <v>47</v>
      </c>
      <c r="H9" s="152">
        <f>C9*E9</f>
        <v>0</v>
      </c>
      <c r="I9" s="152"/>
      <c r="J9" s="29" t="s">
        <v>13</v>
      </c>
      <c r="K9" s="153" t="s">
        <v>24</v>
      </c>
      <c r="L9" s="154"/>
      <c r="M9" s="24">
        <v>1800</v>
      </c>
      <c r="N9" s="25" t="s">
        <v>46</v>
      </c>
      <c r="O9" s="26">
        <f>COUNTIF($Y$20:$Y$28,Y7)</f>
        <v>0</v>
      </c>
      <c r="P9" s="27" t="s">
        <v>16</v>
      </c>
      <c r="Q9" s="28" t="s">
        <v>47</v>
      </c>
      <c r="R9" s="152">
        <f>M9*O9</f>
        <v>0</v>
      </c>
      <c r="S9" s="152"/>
      <c r="T9" s="30" t="s">
        <v>13</v>
      </c>
    </row>
    <row r="10" spans="1:28" ht="24.75" customHeight="1" thickBot="1" x14ac:dyDescent="0.2">
      <c r="A10" s="155" t="s">
        <v>14</v>
      </c>
      <c r="B10" s="156"/>
      <c r="C10" s="143">
        <f>SUM(H8,R8,H9,R9)</f>
        <v>0</v>
      </c>
      <c r="D10" s="144"/>
      <c r="E10" s="144"/>
      <c r="F10" s="144"/>
      <c r="G10" s="31" t="s">
        <v>13</v>
      </c>
      <c r="H10" s="32"/>
      <c r="I10" s="33"/>
      <c r="J10" s="34"/>
      <c r="K10" s="35"/>
      <c r="L10" s="35"/>
      <c r="M10" s="36"/>
      <c r="N10" s="37"/>
      <c r="O10" s="36"/>
      <c r="P10" s="36"/>
      <c r="Q10" s="38"/>
      <c r="R10" s="39"/>
      <c r="S10" s="39"/>
      <c r="T10" s="36"/>
    </row>
    <row r="11" spans="1:28" ht="5.25" customHeight="1" thickBot="1" x14ac:dyDescent="0.25">
      <c r="A11" s="2"/>
      <c r="B11" s="2"/>
      <c r="C11" s="2"/>
      <c r="D11" s="2"/>
      <c r="E11" s="2"/>
      <c r="F11" s="2"/>
      <c r="G11" s="2"/>
      <c r="H11" s="2"/>
      <c r="I11" s="2"/>
      <c r="J11" s="2"/>
      <c r="K11" s="2"/>
      <c r="L11" s="2"/>
      <c r="M11" s="2"/>
      <c r="N11" s="2"/>
      <c r="O11" s="2"/>
      <c r="P11" s="2"/>
      <c r="Q11" s="2"/>
      <c r="R11" s="2"/>
      <c r="S11" s="2"/>
      <c r="T11" s="2"/>
    </row>
    <row r="12" spans="1:28" ht="5.25" customHeight="1" thickTop="1" x14ac:dyDescent="0.2">
      <c r="A12" s="40"/>
      <c r="B12" s="41"/>
      <c r="C12" s="41"/>
      <c r="D12" s="41"/>
      <c r="E12" s="41"/>
      <c r="F12" s="41"/>
      <c r="G12" s="41"/>
      <c r="H12" s="41"/>
      <c r="I12" s="41"/>
      <c r="J12" s="41"/>
      <c r="K12" s="41"/>
      <c r="L12" s="41"/>
      <c r="M12" s="41"/>
      <c r="N12" s="41"/>
      <c r="O12" s="41"/>
      <c r="P12" s="41"/>
      <c r="Q12" s="41"/>
      <c r="R12" s="41"/>
      <c r="S12" s="41"/>
      <c r="T12" s="42"/>
    </row>
    <row r="13" spans="1:28" ht="24" customHeight="1" x14ac:dyDescent="0.15">
      <c r="A13" s="43" t="s">
        <v>25</v>
      </c>
      <c r="B13" s="44"/>
      <c r="C13" s="44"/>
      <c r="D13" s="44"/>
      <c r="E13" s="44"/>
      <c r="F13" s="44"/>
      <c r="G13" s="44"/>
      <c r="H13" s="44"/>
      <c r="I13" s="44"/>
      <c r="J13" s="44"/>
      <c r="K13" s="44"/>
      <c r="L13" s="44"/>
      <c r="M13" s="44"/>
      <c r="N13" s="44"/>
      <c r="O13" s="44"/>
      <c r="P13" s="44"/>
      <c r="Q13" s="44"/>
      <c r="R13" s="44"/>
      <c r="S13" s="44"/>
      <c r="T13" s="45"/>
    </row>
    <row r="14" spans="1:28" ht="24" customHeight="1" x14ac:dyDescent="0.15">
      <c r="A14" s="43" t="s">
        <v>49</v>
      </c>
      <c r="B14" s="44"/>
      <c r="C14" s="44"/>
      <c r="D14" s="44"/>
      <c r="E14" s="44"/>
      <c r="F14" s="44"/>
      <c r="G14" s="44"/>
      <c r="H14" s="44"/>
      <c r="I14" s="44"/>
      <c r="J14" s="44"/>
      <c r="K14" s="44"/>
      <c r="L14" s="44"/>
      <c r="M14" s="44"/>
      <c r="N14" s="44"/>
      <c r="O14" s="44"/>
      <c r="P14" s="44"/>
      <c r="Q14" s="44"/>
      <c r="R14" s="44"/>
      <c r="S14" s="44"/>
      <c r="T14" s="45"/>
    </row>
    <row r="15" spans="1:28" ht="24" customHeight="1" x14ac:dyDescent="0.15">
      <c r="A15" s="43" t="s">
        <v>50</v>
      </c>
      <c r="B15" s="56"/>
      <c r="C15" s="56"/>
      <c r="D15" s="56"/>
      <c r="E15" s="56"/>
      <c r="F15" s="56"/>
      <c r="G15" s="56"/>
      <c r="H15" s="56"/>
      <c r="I15" s="56"/>
      <c r="J15" s="56"/>
      <c r="K15" s="56"/>
      <c r="L15" s="56"/>
      <c r="M15" s="56"/>
      <c r="N15" s="56"/>
      <c r="O15" s="56"/>
      <c r="P15" s="56"/>
      <c r="Q15" s="56"/>
      <c r="R15" s="56"/>
      <c r="S15" s="56"/>
      <c r="T15" s="45"/>
    </row>
    <row r="16" spans="1:28" ht="24" customHeight="1" x14ac:dyDescent="0.15">
      <c r="A16" s="43" t="s">
        <v>51</v>
      </c>
      <c r="B16" s="46"/>
      <c r="C16" s="46"/>
      <c r="D16" s="46"/>
      <c r="E16" s="46"/>
      <c r="F16" s="46"/>
      <c r="G16" s="46"/>
      <c r="H16" s="46"/>
      <c r="I16" s="46"/>
      <c r="J16" s="46"/>
      <c r="K16" s="46"/>
      <c r="L16" s="46"/>
      <c r="M16" s="46"/>
      <c r="N16" s="46"/>
      <c r="O16" s="46"/>
      <c r="P16" s="46"/>
      <c r="Q16" s="46"/>
      <c r="R16" s="46"/>
      <c r="S16" s="46"/>
      <c r="T16" s="47"/>
    </row>
    <row r="17" spans="1:25" ht="24" customHeight="1" x14ac:dyDescent="0.15">
      <c r="A17" s="43" t="s">
        <v>26</v>
      </c>
      <c r="B17" s="46"/>
      <c r="C17" s="46"/>
      <c r="D17" s="46"/>
      <c r="E17" s="46"/>
      <c r="F17" s="46"/>
      <c r="G17" s="46"/>
      <c r="H17" s="46"/>
      <c r="I17" s="46"/>
      <c r="J17" s="46"/>
      <c r="K17" s="46"/>
      <c r="L17" s="46"/>
      <c r="M17" s="46"/>
      <c r="N17" s="46"/>
      <c r="O17" s="46"/>
      <c r="P17" s="46"/>
      <c r="Q17" s="46"/>
      <c r="R17" s="46"/>
      <c r="S17" s="46"/>
      <c r="T17" s="47"/>
    </row>
    <row r="18" spans="1:25" ht="18.75" customHeight="1" thickBot="1" x14ac:dyDescent="0.25">
      <c r="A18" s="112"/>
      <c r="B18" s="112"/>
      <c r="C18" s="112"/>
      <c r="D18" s="112"/>
      <c r="E18" s="112"/>
      <c r="F18" s="112"/>
      <c r="G18" s="112"/>
      <c r="H18" s="112"/>
      <c r="I18" s="112"/>
      <c r="J18" s="112"/>
      <c r="K18" s="112"/>
      <c r="L18" s="112"/>
      <c r="M18" s="112"/>
      <c r="N18" s="112"/>
      <c r="O18" s="112"/>
      <c r="P18" s="112"/>
      <c r="Q18" s="112"/>
      <c r="R18" s="112"/>
      <c r="S18" s="112"/>
      <c r="T18" s="112"/>
    </row>
    <row r="19" spans="1:25" ht="22.5" customHeight="1" x14ac:dyDescent="0.15">
      <c r="A19" s="113" t="s">
        <v>9</v>
      </c>
      <c r="B19" s="114"/>
      <c r="C19" s="115" t="s">
        <v>52</v>
      </c>
      <c r="D19" s="116"/>
      <c r="E19" s="117" t="s">
        <v>53</v>
      </c>
      <c r="F19" s="117"/>
      <c r="G19" s="115" t="s">
        <v>54</v>
      </c>
      <c r="H19" s="116"/>
      <c r="I19" s="117" t="s">
        <v>55</v>
      </c>
      <c r="J19" s="118"/>
      <c r="K19" s="115" t="s">
        <v>10</v>
      </c>
      <c r="L19" s="117"/>
      <c r="M19" s="117"/>
      <c r="N19" s="118"/>
      <c r="O19" s="119" t="s">
        <v>27</v>
      </c>
      <c r="P19" s="120"/>
      <c r="Q19" s="121" t="s">
        <v>18</v>
      </c>
      <c r="R19" s="122"/>
      <c r="S19" s="122"/>
      <c r="T19" s="123"/>
      <c r="V19" s="7" t="s">
        <v>119</v>
      </c>
    </row>
    <row r="20" spans="1:25" ht="22.5" customHeight="1" x14ac:dyDescent="0.15">
      <c r="A20" s="96" t="s">
        <v>114</v>
      </c>
      <c r="B20" s="97"/>
      <c r="C20" s="82"/>
      <c r="D20" s="100"/>
      <c r="E20" s="101"/>
      <c r="F20" s="84"/>
      <c r="G20" s="102" t="str">
        <f>PHONETIC(C20)</f>
        <v/>
      </c>
      <c r="H20" s="103"/>
      <c r="I20" s="104" t="str">
        <f>PHONETIC(E20)</f>
        <v/>
      </c>
      <c r="J20" s="103"/>
      <c r="K20" s="82"/>
      <c r="L20" s="101"/>
      <c r="M20" s="101"/>
      <c r="N20" s="84"/>
      <c r="O20" s="105"/>
      <c r="P20" s="106"/>
      <c r="Q20" s="107"/>
      <c r="R20" s="107"/>
      <c r="S20" s="107"/>
      <c r="T20" s="108"/>
      <c r="V20" s="7" t="s">
        <v>120</v>
      </c>
      <c r="X20" s="1" t="str">
        <f>IF(Q20="","未","登録")</f>
        <v>未</v>
      </c>
      <c r="Y20" s="1" t="str">
        <f>X20&amp;O20</f>
        <v>未</v>
      </c>
    </row>
    <row r="21" spans="1:25" ht="22.5" customHeight="1" x14ac:dyDescent="0.15">
      <c r="A21" s="96" t="s">
        <v>114</v>
      </c>
      <c r="B21" s="97"/>
      <c r="C21" s="81"/>
      <c r="D21" s="82"/>
      <c r="E21" s="83"/>
      <c r="F21" s="84"/>
      <c r="G21" s="81" t="str">
        <f>PHONETIC(C21)</f>
        <v/>
      </c>
      <c r="H21" s="82"/>
      <c r="I21" s="85" t="str">
        <f>PHONETIC(E21)</f>
        <v/>
      </c>
      <c r="J21" s="81"/>
      <c r="K21" s="82"/>
      <c r="L21" s="101"/>
      <c r="M21" s="101"/>
      <c r="N21" s="84"/>
      <c r="O21" s="105"/>
      <c r="P21" s="106"/>
      <c r="Q21" s="107"/>
      <c r="R21" s="107"/>
      <c r="S21" s="107"/>
      <c r="T21" s="108"/>
      <c r="V21" s="7" t="s">
        <v>121</v>
      </c>
      <c r="X21" s="1" t="str">
        <f t="shared" ref="X21:X28" si="0">IF(Q21="","未","登録")</f>
        <v>未</v>
      </c>
      <c r="Y21" s="1" t="str">
        <f t="shared" ref="Y21:Y28" si="1">X21&amp;O21</f>
        <v>未</v>
      </c>
    </row>
    <row r="22" spans="1:25" ht="22.5" customHeight="1" x14ac:dyDescent="0.15">
      <c r="A22" s="96"/>
      <c r="B22" s="97"/>
      <c r="C22" s="81"/>
      <c r="D22" s="82"/>
      <c r="E22" s="83"/>
      <c r="F22" s="84"/>
      <c r="G22" s="81" t="str">
        <f t="shared" ref="G22:G28" si="2">PHONETIC(C22)</f>
        <v/>
      </c>
      <c r="H22" s="82"/>
      <c r="I22" s="85" t="str">
        <f t="shared" ref="I22:I28" si="3">PHONETIC(E22)</f>
        <v/>
      </c>
      <c r="J22" s="81"/>
      <c r="K22" s="82"/>
      <c r="L22" s="101"/>
      <c r="M22" s="101"/>
      <c r="N22" s="84"/>
      <c r="O22" s="105"/>
      <c r="P22" s="106"/>
      <c r="Q22" s="107"/>
      <c r="R22" s="107"/>
      <c r="S22" s="107"/>
      <c r="T22" s="108"/>
      <c r="V22" s="7" t="s">
        <v>122</v>
      </c>
      <c r="X22" s="1" t="str">
        <f t="shared" si="0"/>
        <v>未</v>
      </c>
      <c r="Y22" s="1" t="str">
        <f t="shared" si="1"/>
        <v>未</v>
      </c>
    </row>
    <row r="23" spans="1:25" ht="22.5" customHeight="1" x14ac:dyDescent="0.15">
      <c r="A23" s="96"/>
      <c r="B23" s="97"/>
      <c r="C23" s="81"/>
      <c r="D23" s="82"/>
      <c r="E23" s="83"/>
      <c r="F23" s="84"/>
      <c r="G23" s="81" t="str">
        <f t="shared" si="2"/>
        <v/>
      </c>
      <c r="H23" s="82"/>
      <c r="I23" s="85" t="str">
        <f t="shared" si="3"/>
        <v/>
      </c>
      <c r="J23" s="81"/>
      <c r="K23" s="82"/>
      <c r="L23" s="101"/>
      <c r="M23" s="101"/>
      <c r="N23" s="84"/>
      <c r="O23" s="105"/>
      <c r="P23" s="106"/>
      <c r="Q23" s="107"/>
      <c r="R23" s="107"/>
      <c r="S23" s="107"/>
      <c r="T23" s="108"/>
      <c r="V23" s="7" t="s">
        <v>123</v>
      </c>
      <c r="X23" s="1" t="str">
        <f t="shared" si="0"/>
        <v>未</v>
      </c>
      <c r="Y23" s="1" t="str">
        <f t="shared" si="1"/>
        <v>未</v>
      </c>
    </row>
    <row r="24" spans="1:25" ht="22.5" customHeight="1" x14ac:dyDescent="0.15">
      <c r="A24" s="96"/>
      <c r="B24" s="97"/>
      <c r="C24" s="81"/>
      <c r="D24" s="82"/>
      <c r="E24" s="83"/>
      <c r="F24" s="84"/>
      <c r="G24" s="81" t="str">
        <f t="shared" si="2"/>
        <v/>
      </c>
      <c r="H24" s="82"/>
      <c r="I24" s="85" t="str">
        <f t="shared" si="3"/>
        <v/>
      </c>
      <c r="J24" s="81"/>
      <c r="K24" s="82"/>
      <c r="L24" s="101"/>
      <c r="M24" s="101"/>
      <c r="N24" s="84"/>
      <c r="O24" s="105"/>
      <c r="P24" s="106"/>
      <c r="Q24" s="107"/>
      <c r="R24" s="107"/>
      <c r="S24" s="107"/>
      <c r="T24" s="108"/>
      <c r="V24" s="7" t="s">
        <v>124</v>
      </c>
      <c r="X24" s="1" t="str">
        <f t="shared" si="0"/>
        <v>未</v>
      </c>
      <c r="Y24" s="1" t="str">
        <f t="shared" si="1"/>
        <v>未</v>
      </c>
    </row>
    <row r="25" spans="1:25" ht="22.5" customHeight="1" x14ac:dyDescent="0.15">
      <c r="A25" s="96"/>
      <c r="B25" s="97"/>
      <c r="C25" s="81"/>
      <c r="D25" s="82"/>
      <c r="E25" s="83"/>
      <c r="F25" s="84"/>
      <c r="G25" s="81" t="str">
        <f t="shared" si="2"/>
        <v/>
      </c>
      <c r="H25" s="82"/>
      <c r="I25" s="85" t="str">
        <f t="shared" si="3"/>
        <v/>
      </c>
      <c r="J25" s="81"/>
      <c r="K25" s="82"/>
      <c r="L25" s="101"/>
      <c r="M25" s="101"/>
      <c r="N25" s="84"/>
      <c r="O25" s="105"/>
      <c r="P25" s="106"/>
      <c r="Q25" s="107"/>
      <c r="R25" s="107"/>
      <c r="S25" s="107"/>
      <c r="T25" s="108"/>
      <c r="V25" s="7" t="s">
        <v>125</v>
      </c>
      <c r="X25" s="1" t="str">
        <f t="shared" si="0"/>
        <v>未</v>
      </c>
      <c r="Y25" s="1" t="str">
        <f t="shared" si="1"/>
        <v>未</v>
      </c>
    </row>
    <row r="26" spans="1:25" ht="22.5" customHeight="1" x14ac:dyDescent="0.15">
      <c r="A26" s="96"/>
      <c r="B26" s="97"/>
      <c r="C26" s="81"/>
      <c r="D26" s="82"/>
      <c r="E26" s="83"/>
      <c r="F26" s="84"/>
      <c r="G26" s="81" t="str">
        <f t="shared" si="2"/>
        <v/>
      </c>
      <c r="H26" s="82"/>
      <c r="I26" s="85" t="str">
        <f t="shared" si="3"/>
        <v/>
      </c>
      <c r="J26" s="81"/>
      <c r="K26" s="82"/>
      <c r="L26" s="101"/>
      <c r="M26" s="101"/>
      <c r="N26" s="84"/>
      <c r="O26" s="105"/>
      <c r="P26" s="106"/>
      <c r="Q26" s="107"/>
      <c r="R26" s="107"/>
      <c r="S26" s="107"/>
      <c r="T26" s="108"/>
      <c r="X26" s="1" t="str">
        <f t="shared" si="0"/>
        <v>未</v>
      </c>
      <c r="Y26" s="1" t="str">
        <f t="shared" si="1"/>
        <v>未</v>
      </c>
    </row>
    <row r="27" spans="1:25" ht="22.5" customHeight="1" x14ac:dyDescent="0.15">
      <c r="A27" s="96"/>
      <c r="B27" s="97"/>
      <c r="C27" s="81"/>
      <c r="D27" s="82"/>
      <c r="E27" s="83"/>
      <c r="F27" s="84"/>
      <c r="G27" s="81" t="str">
        <f t="shared" si="2"/>
        <v/>
      </c>
      <c r="H27" s="82"/>
      <c r="I27" s="85" t="str">
        <f t="shared" si="3"/>
        <v/>
      </c>
      <c r="J27" s="81"/>
      <c r="K27" s="82"/>
      <c r="L27" s="101"/>
      <c r="M27" s="101"/>
      <c r="N27" s="84"/>
      <c r="O27" s="105"/>
      <c r="P27" s="106"/>
      <c r="Q27" s="107"/>
      <c r="R27" s="107"/>
      <c r="S27" s="107"/>
      <c r="T27" s="108"/>
      <c r="X27" s="1" t="str">
        <f t="shared" si="0"/>
        <v>未</v>
      </c>
      <c r="Y27" s="1" t="str">
        <f t="shared" si="1"/>
        <v>未</v>
      </c>
    </row>
    <row r="28" spans="1:25" ht="22.5" customHeight="1" x14ac:dyDescent="0.15">
      <c r="A28" s="96"/>
      <c r="B28" s="97"/>
      <c r="C28" s="81"/>
      <c r="D28" s="82"/>
      <c r="E28" s="83"/>
      <c r="F28" s="84"/>
      <c r="G28" s="81" t="str">
        <f t="shared" si="2"/>
        <v/>
      </c>
      <c r="H28" s="82"/>
      <c r="I28" s="85" t="str">
        <f t="shared" si="3"/>
        <v/>
      </c>
      <c r="J28" s="81"/>
      <c r="K28" s="82"/>
      <c r="L28" s="101"/>
      <c r="M28" s="101"/>
      <c r="N28" s="84"/>
      <c r="O28" s="105"/>
      <c r="P28" s="106"/>
      <c r="Q28" s="107"/>
      <c r="R28" s="107"/>
      <c r="S28" s="107"/>
      <c r="T28" s="108"/>
      <c r="X28" s="1" t="str">
        <f t="shared" si="0"/>
        <v>未</v>
      </c>
      <c r="Y28" s="1" t="str">
        <f t="shared" si="1"/>
        <v>未</v>
      </c>
    </row>
    <row r="29" spans="1:25" ht="25.5" customHeight="1" x14ac:dyDescent="0.15">
      <c r="A29" s="96" t="s">
        <v>114</v>
      </c>
      <c r="B29" s="97"/>
      <c r="C29" s="82"/>
      <c r="D29" s="100"/>
      <c r="E29" s="101"/>
      <c r="F29" s="84"/>
      <c r="G29" s="102" t="str">
        <f>PHONETIC(C29)</f>
        <v/>
      </c>
      <c r="H29" s="103"/>
      <c r="I29" s="104" t="str">
        <f>PHONETIC(E29)</f>
        <v/>
      </c>
      <c r="J29" s="103"/>
      <c r="K29" s="82"/>
      <c r="L29" s="101"/>
      <c r="M29" s="101"/>
      <c r="N29" s="84"/>
      <c r="O29" s="105"/>
      <c r="P29" s="106"/>
      <c r="Q29" s="107"/>
      <c r="R29" s="107"/>
      <c r="S29" s="107"/>
      <c r="T29" s="108"/>
    </row>
    <row r="30" spans="1:25" ht="25.5" customHeight="1" x14ac:dyDescent="0.15">
      <c r="A30" s="96" t="s">
        <v>114</v>
      </c>
      <c r="B30" s="97"/>
      <c r="C30" s="81"/>
      <c r="D30" s="82"/>
      <c r="E30" s="83"/>
      <c r="F30" s="84"/>
      <c r="G30" s="81" t="str">
        <f>PHONETIC(C30)</f>
        <v/>
      </c>
      <c r="H30" s="82"/>
      <c r="I30" s="85" t="str">
        <f>PHONETIC(E30)</f>
        <v/>
      </c>
      <c r="J30" s="81"/>
      <c r="K30" s="82"/>
      <c r="L30" s="101"/>
      <c r="M30" s="101"/>
      <c r="N30" s="84"/>
      <c r="O30" s="105"/>
      <c r="P30" s="106"/>
      <c r="Q30" s="107"/>
      <c r="R30" s="107"/>
      <c r="S30" s="107"/>
      <c r="T30" s="108"/>
    </row>
    <row r="31" spans="1:25" ht="25.5" customHeight="1" x14ac:dyDescent="0.15">
      <c r="A31" s="96"/>
      <c r="B31" s="97"/>
      <c r="C31" s="81"/>
      <c r="D31" s="82"/>
      <c r="E31" s="83"/>
      <c r="F31" s="84"/>
      <c r="G31" s="81" t="str">
        <f t="shared" ref="G31:G37" si="4">PHONETIC(C31)</f>
        <v/>
      </c>
      <c r="H31" s="82"/>
      <c r="I31" s="85" t="str">
        <f t="shared" ref="I31:I37" si="5">PHONETIC(E31)</f>
        <v/>
      </c>
      <c r="J31" s="81"/>
      <c r="K31" s="82"/>
      <c r="L31" s="101"/>
      <c r="M31" s="101"/>
      <c r="N31" s="84"/>
      <c r="O31" s="105"/>
      <c r="P31" s="106"/>
      <c r="Q31" s="107"/>
      <c r="R31" s="107"/>
      <c r="S31" s="107"/>
      <c r="T31" s="108"/>
    </row>
    <row r="32" spans="1:25" ht="25.5" customHeight="1" x14ac:dyDescent="0.15">
      <c r="A32" s="96"/>
      <c r="B32" s="97"/>
      <c r="C32" s="81"/>
      <c r="D32" s="82"/>
      <c r="E32" s="83"/>
      <c r="F32" s="84"/>
      <c r="G32" s="81" t="str">
        <f t="shared" si="4"/>
        <v/>
      </c>
      <c r="H32" s="82"/>
      <c r="I32" s="85" t="str">
        <f t="shared" si="5"/>
        <v/>
      </c>
      <c r="J32" s="81"/>
      <c r="K32" s="82"/>
      <c r="L32" s="101"/>
      <c r="M32" s="101"/>
      <c r="N32" s="84"/>
      <c r="O32" s="105"/>
      <c r="P32" s="106"/>
      <c r="Q32" s="107"/>
      <c r="R32" s="107"/>
      <c r="S32" s="107"/>
      <c r="T32" s="108"/>
    </row>
    <row r="33" spans="1:21" ht="25.5" customHeight="1" x14ac:dyDescent="0.15">
      <c r="A33" s="96"/>
      <c r="B33" s="97"/>
      <c r="C33" s="81"/>
      <c r="D33" s="82"/>
      <c r="E33" s="83"/>
      <c r="F33" s="84"/>
      <c r="G33" s="81" t="str">
        <f t="shared" si="4"/>
        <v/>
      </c>
      <c r="H33" s="82"/>
      <c r="I33" s="85" t="str">
        <f t="shared" si="5"/>
        <v/>
      </c>
      <c r="J33" s="81"/>
      <c r="K33" s="82"/>
      <c r="L33" s="101"/>
      <c r="M33" s="101"/>
      <c r="N33" s="84"/>
      <c r="O33" s="105"/>
      <c r="P33" s="106"/>
      <c r="Q33" s="107"/>
      <c r="R33" s="107"/>
      <c r="S33" s="107"/>
      <c r="T33" s="108"/>
    </row>
    <row r="34" spans="1:21" ht="25.5" customHeight="1" x14ac:dyDescent="0.15">
      <c r="A34" s="96"/>
      <c r="B34" s="97"/>
      <c r="C34" s="81"/>
      <c r="D34" s="82"/>
      <c r="E34" s="83"/>
      <c r="F34" s="84"/>
      <c r="G34" s="81" t="str">
        <f t="shared" si="4"/>
        <v/>
      </c>
      <c r="H34" s="82"/>
      <c r="I34" s="85" t="str">
        <f t="shared" si="5"/>
        <v/>
      </c>
      <c r="J34" s="81"/>
      <c r="K34" s="82"/>
      <c r="L34" s="101"/>
      <c r="M34" s="101"/>
      <c r="N34" s="84"/>
      <c r="O34" s="105"/>
      <c r="P34" s="106"/>
      <c r="Q34" s="107"/>
      <c r="R34" s="107"/>
      <c r="S34" s="107"/>
      <c r="T34" s="108"/>
    </row>
    <row r="35" spans="1:21" ht="25.5" customHeight="1" x14ac:dyDescent="0.15">
      <c r="A35" s="96"/>
      <c r="B35" s="97"/>
      <c r="C35" s="81"/>
      <c r="D35" s="82"/>
      <c r="E35" s="83"/>
      <c r="F35" s="84"/>
      <c r="G35" s="81" t="str">
        <f t="shared" si="4"/>
        <v/>
      </c>
      <c r="H35" s="82"/>
      <c r="I35" s="85" t="str">
        <f t="shared" si="5"/>
        <v/>
      </c>
      <c r="J35" s="81"/>
      <c r="K35" s="82"/>
      <c r="L35" s="101"/>
      <c r="M35" s="101"/>
      <c r="N35" s="84"/>
      <c r="O35" s="105"/>
      <c r="P35" s="106"/>
      <c r="Q35" s="107"/>
      <c r="R35" s="107"/>
      <c r="S35" s="107"/>
      <c r="T35" s="108"/>
    </row>
    <row r="36" spans="1:21" ht="25.5" customHeight="1" x14ac:dyDescent="0.15">
      <c r="A36" s="96"/>
      <c r="B36" s="97"/>
      <c r="C36" s="81"/>
      <c r="D36" s="82"/>
      <c r="E36" s="83"/>
      <c r="F36" s="84"/>
      <c r="G36" s="81" t="str">
        <f t="shared" si="4"/>
        <v/>
      </c>
      <c r="H36" s="82"/>
      <c r="I36" s="85" t="str">
        <f t="shared" si="5"/>
        <v/>
      </c>
      <c r="J36" s="81"/>
      <c r="K36" s="82"/>
      <c r="L36" s="101"/>
      <c r="M36" s="101"/>
      <c r="N36" s="84"/>
      <c r="O36" s="105"/>
      <c r="P36" s="106"/>
      <c r="Q36" s="107"/>
      <c r="R36" s="107"/>
      <c r="S36" s="107"/>
      <c r="T36" s="108"/>
    </row>
    <row r="37" spans="1:21" ht="25.5" customHeight="1" x14ac:dyDescent="0.15">
      <c r="A37" s="96"/>
      <c r="B37" s="97"/>
      <c r="C37" s="81"/>
      <c r="D37" s="82"/>
      <c r="E37" s="83"/>
      <c r="F37" s="84"/>
      <c r="G37" s="81" t="str">
        <f t="shared" si="4"/>
        <v/>
      </c>
      <c r="H37" s="82"/>
      <c r="I37" s="85" t="str">
        <f t="shared" si="5"/>
        <v/>
      </c>
      <c r="J37" s="81"/>
      <c r="K37" s="82"/>
      <c r="L37" s="101"/>
      <c r="M37" s="101"/>
      <c r="N37" s="84"/>
      <c r="O37" s="105"/>
      <c r="P37" s="106"/>
      <c r="Q37" s="107"/>
      <c r="R37" s="107"/>
      <c r="S37" s="107"/>
      <c r="T37" s="108"/>
    </row>
    <row r="38" spans="1:21" ht="25.5" customHeight="1" x14ac:dyDescent="0.15">
      <c r="A38" s="96"/>
      <c r="B38" s="97"/>
      <c r="C38" s="81"/>
      <c r="D38" s="82"/>
      <c r="E38" s="83"/>
      <c r="F38" s="84"/>
      <c r="G38" s="81" t="str">
        <f t="shared" ref="G38:G39" si="6">PHONETIC(C38)</f>
        <v/>
      </c>
      <c r="H38" s="82"/>
      <c r="I38" s="85" t="str">
        <f t="shared" ref="I38:I39" si="7">PHONETIC(E38)</f>
        <v/>
      </c>
      <c r="J38" s="81"/>
      <c r="K38" s="82"/>
      <c r="L38" s="101"/>
      <c r="M38" s="101"/>
      <c r="N38" s="84"/>
      <c r="O38" s="105"/>
      <c r="P38" s="106"/>
      <c r="Q38" s="107"/>
      <c r="R38" s="107"/>
      <c r="S38" s="107"/>
      <c r="T38" s="108"/>
    </row>
    <row r="39" spans="1:21" ht="25.5" customHeight="1" thickBot="1" x14ac:dyDescent="0.2">
      <c r="A39" s="171"/>
      <c r="B39" s="172"/>
      <c r="C39" s="173"/>
      <c r="D39" s="174"/>
      <c r="E39" s="175"/>
      <c r="F39" s="176"/>
      <c r="G39" s="173" t="str">
        <f t="shared" si="6"/>
        <v/>
      </c>
      <c r="H39" s="174"/>
      <c r="I39" s="177" t="str">
        <f t="shared" si="7"/>
        <v/>
      </c>
      <c r="J39" s="173"/>
      <c r="K39" s="174"/>
      <c r="L39" s="178"/>
      <c r="M39" s="178"/>
      <c r="N39" s="176"/>
      <c r="O39" s="179"/>
      <c r="P39" s="180"/>
      <c r="Q39" s="181"/>
      <c r="R39" s="181"/>
      <c r="S39" s="181"/>
      <c r="T39" s="182"/>
    </row>
    <row r="40" spans="1:21" ht="25.5" customHeight="1" x14ac:dyDescent="0.15">
      <c r="H40" s="1" ph="1"/>
      <c r="I40" s="1" ph="1"/>
      <c r="J40" s="1" ph="1"/>
      <c r="U40" s="7" t="s">
        <v>119</v>
      </c>
    </row>
    <row r="41" spans="1:21" ht="25.5" customHeight="1" x14ac:dyDescent="0.15">
      <c r="H41" s="1" ph="1"/>
      <c r="I41" s="1" ph="1"/>
      <c r="J41" s="1" ph="1"/>
      <c r="U41" s="7" t="s">
        <v>120</v>
      </c>
    </row>
    <row r="42" spans="1:21" ht="25.5" customHeight="1" x14ac:dyDescent="0.15">
      <c r="H42" s="1" ph="1"/>
      <c r="I42" s="1" ph="1"/>
      <c r="J42" s="1" ph="1"/>
      <c r="U42" s="7" t="s">
        <v>121</v>
      </c>
    </row>
    <row r="43" spans="1:21" ht="25.5" customHeight="1" x14ac:dyDescent="0.15">
      <c r="H43" s="1" ph="1"/>
      <c r="I43" s="1" ph="1"/>
      <c r="J43" s="1" ph="1"/>
      <c r="U43" s="7" t="s">
        <v>122</v>
      </c>
    </row>
    <row r="44" spans="1:21" ht="25.5" customHeight="1" x14ac:dyDescent="0.15">
      <c r="U44" s="7" t="s">
        <v>123</v>
      </c>
    </row>
    <row r="45" spans="1:21" ht="25.5" customHeight="1" x14ac:dyDescent="0.15">
      <c r="U45" s="7" t="s">
        <v>124</v>
      </c>
    </row>
    <row r="46" spans="1:21" ht="25.5" customHeight="1" x14ac:dyDescent="0.15">
      <c r="H46" s="1" ph="1"/>
      <c r="I46" s="1" ph="1"/>
      <c r="J46" s="1" ph="1"/>
      <c r="U46" s="7" t="s">
        <v>125</v>
      </c>
    </row>
    <row r="47" spans="1:21" ht="25.5" customHeight="1" x14ac:dyDescent="0.15">
      <c r="H47" s="1" ph="1"/>
      <c r="I47" s="1" ph="1"/>
      <c r="J47" s="1" ph="1"/>
    </row>
    <row r="48" spans="1:21" ht="25.5" customHeight="1" x14ac:dyDescent="0.15">
      <c r="H48" s="1" ph="1"/>
      <c r="I48" s="1" ph="1"/>
      <c r="J48" s="1" ph="1"/>
    </row>
    <row r="49" spans="8:10" ht="25.5" customHeight="1" x14ac:dyDescent="0.15">
      <c r="H49" s="1" ph="1"/>
      <c r="I49" s="1" ph="1"/>
      <c r="J49" s="1" ph="1"/>
    </row>
    <row r="52" spans="8:10" ht="25.5" customHeight="1" x14ac:dyDescent="0.15">
      <c r="H52" s="1" ph="1"/>
      <c r="I52" s="1" ph="1"/>
      <c r="J52" s="1" ph="1"/>
    </row>
    <row r="53" spans="8:10" ht="25.5" customHeight="1" x14ac:dyDescent="0.15">
      <c r="H53" s="1" ph="1"/>
      <c r="I53" s="1" ph="1"/>
      <c r="J53" s="1" ph="1"/>
    </row>
    <row r="54" spans="8:10" ht="25.5" customHeight="1" x14ac:dyDescent="0.15">
      <c r="H54" s="1" ph="1"/>
      <c r="I54" s="1" ph="1"/>
      <c r="J54" s="1" ph="1"/>
    </row>
  </sheetData>
  <mergeCells count="200">
    <mergeCell ref="A29:B29"/>
    <mergeCell ref="C29:D29"/>
    <mergeCell ref="E29:F29"/>
    <mergeCell ref="G29:H29"/>
    <mergeCell ref="I29:J29"/>
    <mergeCell ref="K29:N29"/>
    <mergeCell ref="O29:P29"/>
    <mergeCell ref="Q29:T29"/>
    <mergeCell ref="A30:B30"/>
    <mergeCell ref="C30:D30"/>
    <mergeCell ref="E30:F30"/>
    <mergeCell ref="G30:H30"/>
    <mergeCell ref="I30:J30"/>
    <mergeCell ref="K30:N30"/>
    <mergeCell ref="O30:P30"/>
    <mergeCell ref="Q30:T30"/>
    <mergeCell ref="A38:B38"/>
    <mergeCell ref="C38:D38"/>
    <mergeCell ref="E38:F38"/>
    <mergeCell ref="G38:H38"/>
    <mergeCell ref="I38:J38"/>
    <mergeCell ref="K38:N38"/>
    <mergeCell ref="O38:P38"/>
    <mergeCell ref="Q38:T38"/>
    <mergeCell ref="A31:B31"/>
    <mergeCell ref="C31:D31"/>
    <mergeCell ref="E31:F31"/>
    <mergeCell ref="G31:H31"/>
    <mergeCell ref="I31:J31"/>
    <mergeCell ref="K31:N31"/>
    <mergeCell ref="O31:P31"/>
    <mergeCell ref="Q31:T31"/>
    <mergeCell ref="A34:B34"/>
    <mergeCell ref="C34:D34"/>
    <mergeCell ref="E34:F34"/>
    <mergeCell ref="G34:H34"/>
    <mergeCell ref="I34:J34"/>
    <mergeCell ref="K34:N34"/>
    <mergeCell ref="O34:P34"/>
    <mergeCell ref="Q34:T34"/>
    <mergeCell ref="A39:B39"/>
    <mergeCell ref="C39:D39"/>
    <mergeCell ref="E39:F39"/>
    <mergeCell ref="G39:H39"/>
    <mergeCell ref="I39:J39"/>
    <mergeCell ref="K39:N39"/>
    <mergeCell ref="O39:P39"/>
    <mergeCell ref="Q39:T39"/>
    <mergeCell ref="A36:B36"/>
    <mergeCell ref="C36:D36"/>
    <mergeCell ref="E36:F36"/>
    <mergeCell ref="G36:H36"/>
    <mergeCell ref="I36:J36"/>
    <mergeCell ref="K36:N36"/>
    <mergeCell ref="O36:P36"/>
    <mergeCell ref="Q36:T36"/>
    <mergeCell ref="A37:B37"/>
    <mergeCell ref="C37:D37"/>
    <mergeCell ref="E37:F37"/>
    <mergeCell ref="G37:H37"/>
    <mergeCell ref="I37:J37"/>
    <mergeCell ref="K37:N37"/>
    <mergeCell ref="O37:P37"/>
    <mergeCell ref="Q37:T37"/>
    <mergeCell ref="A35:B35"/>
    <mergeCell ref="Q35:T35"/>
    <mergeCell ref="O35:P35"/>
    <mergeCell ref="K35:N35"/>
    <mergeCell ref="I35:J35"/>
    <mergeCell ref="G35:H35"/>
    <mergeCell ref="E35:F35"/>
    <mergeCell ref="C35:D35"/>
    <mergeCell ref="A32:B32"/>
    <mergeCell ref="C32:D32"/>
    <mergeCell ref="E32:F32"/>
    <mergeCell ref="G32:H32"/>
    <mergeCell ref="I32:J32"/>
    <mergeCell ref="K32:N32"/>
    <mergeCell ref="O32:P32"/>
    <mergeCell ref="Q32:T32"/>
    <mergeCell ref="A33:B33"/>
    <mergeCell ref="C33:D33"/>
    <mergeCell ref="E33:F33"/>
    <mergeCell ref="G33:H33"/>
    <mergeCell ref="I33:J33"/>
    <mergeCell ref="K33:N33"/>
    <mergeCell ref="O33:P33"/>
    <mergeCell ref="Q33:T33"/>
    <mergeCell ref="A28:B28"/>
    <mergeCell ref="C28:D28"/>
    <mergeCell ref="E28:F28"/>
    <mergeCell ref="G28:H28"/>
    <mergeCell ref="I28:J28"/>
    <mergeCell ref="K28:N28"/>
    <mergeCell ref="O28:P28"/>
    <mergeCell ref="Q28:T28"/>
    <mergeCell ref="G26:H26"/>
    <mergeCell ref="I26:J26"/>
    <mergeCell ref="K26:N26"/>
    <mergeCell ref="O27:P27"/>
    <mergeCell ref="Q27:T27"/>
    <mergeCell ref="A27:B27"/>
    <mergeCell ref="C27:D27"/>
    <mergeCell ref="E27:F27"/>
    <mergeCell ref="G27:H27"/>
    <mergeCell ref="I27:J27"/>
    <mergeCell ref="K27:N27"/>
    <mergeCell ref="O26:P26"/>
    <mergeCell ref="Q26:T26"/>
    <mergeCell ref="A26:B26"/>
    <mergeCell ref="C26:D26"/>
    <mergeCell ref="E26:F26"/>
    <mergeCell ref="A25:B25"/>
    <mergeCell ref="C25:D25"/>
    <mergeCell ref="E25:F25"/>
    <mergeCell ref="G25:H25"/>
    <mergeCell ref="I25:J25"/>
    <mergeCell ref="K25:N25"/>
    <mergeCell ref="O24:P24"/>
    <mergeCell ref="Q24:T24"/>
    <mergeCell ref="A24:B24"/>
    <mergeCell ref="C24:D24"/>
    <mergeCell ref="E24:F24"/>
    <mergeCell ref="G24:H24"/>
    <mergeCell ref="I24:J24"/>
    <mergeCell ref="K24:N24"/>
    <mergeCell ref="O25:P25"/>
    <mergeCell ref="Q25:T25"/>
    <mergeCell ref="G22:H22"/>
    <mergeCell ref="I22:J22"/>
    <mergeCell ref="K22:N22"/>
    <mergeCell ref="O23:P23"/>
    <mergeCell ref="Q23:T23"/>
    <mergeCell ref="A23:B23"/>
    <mergeCell ref="C23:D23"/>
    <mergeCell ref="E23:F23"/>
    <mergeCell ref="G23:H23"/>
    <mergeCell ref="I23:J23"/>
    <mergeCell ref="K23:N23"/>
    <mergeCell ref="O22:P22"/>
    <mergeCell ref="Q22:T22"/>
    <mergeCell ref="A22:B22"/>
    <mergeCell ref="C22:D22"/>
    <mergeCell ref="E22:F22"/>
    <mergeCell ref="A21:B21"/>
    <mergeCell ref="C21:D21"/>
    <mergeCell ref="E21:F21"/>
    <mergeCell ref="G21:H21"/>
    <mergeCell ref="I21:J21"/>
    <mergeCell ref="K21:N21"/>
    <mergeCell ref="O20:P20"/>
    <mergeCell ref="Q20:T20"/>
    <mergeCell ref="A20:B20"/>
    <mergeCell ref="C20:D20"/>
    <mergeCell ref="E20:F20"/>
    <mergeCell ref="G20:H20"/>
    <mergeCell ref="I20:J20"/>
    <mergeCell ref="K20:N20"/>
    <mergeCell ref="O21:P21"/>
    <mergeCell ref="Q21:T21"/>
    <mergeCell ref="A18:T18"/>
    <mergeCell ref="A19:B19"/>
    <mergeCell ref="C19:D19"/>
    <mergeCell ref="E19:F19"/>
    <mergeCell ref="G19:H19"/>
    <mergeCell ref="I19:J19"/>
    <mergeCell ref="K19:N19"/>
    <mergeCell ref="O19:P19"/>
    <mergeCell ref="Q19:T19"/>
    <mergeCell ref="A10:B10"/>
    <mergeCell ref="C10:F10"/>
    <mergeCell ref="A7:B7"/>
    <mergeCell ref="E7:F7"/>
    <mergeCell ref="I7:J7"/>
    <mergeCell ref="M7:N7"/>
    <mergeCell ref="Q7:T7"/>
    <mergeCell ref="A8:B8"/>
    <mergeCell ref="H8:I8"/>
    <mergeCell ref="K8:L8"/>
    <mergeCell ref="R8:S8"/>
    <mergeCell ref="A6:B6"/>
    <mergeCell ref="E6:F6"/>
    <mergeCell ref="I6:J6"/>
    <mergeCell ref="M6:N6"/>
    <mergeCell ref="Q6:T6"/>
    <mergeCell ref="A9:B9"/>
    <mergeCell ref="H9:I9"/>
    <mergeCell ref="K9:L9"/>
    <mergeCell ref="R9:S9"/>
    <mergeCell ref="A1:N1"/>
    <mergeCell ref="A2:T2"/>
    <mergeCell ref="A3:T3"/>
    <mergeCell ref="A4:B4"/>
    <mergeCell ref="C4:H4"/>
    <mergeCell ref="J4:L4"/>
    <mergeCell ref="M4:S4"/>
    <mergeCell ref="A5:B5"/>
    <mergeCell ref="C5:H5"/>
    <mergeCell ref="J5:L5"/>
    <mergeCell ref="M5:S5"/>
  </mergeCells>
  <phoneticPr fontId="1"/>
  <dataValidations count="3">
    <dataValidation type="whole" operator="lessThan" allowBlank="1" showInputMessage="1" showErrorMessage="1" sqref="C6:C7 G6:G7 K6:K7 R8:S9 C10:F10 H8:I9 E8:E9 O6:O9">
      <formula1>0</formula1>
    </dataValidation>
    <dataValidation type="list" allowBlank="1" showInputMessage="1" showErrorMessage="1" sqref="O20:P39">
      <formula1>$V$25:$V$25</formula1>
    </dataValidation>
    <dataValidation type="list" allowBlank="1" showInputMessage="1" showErrorMessage="1" sqref="WVI20:WVJ28 WLM20:WLN28 WBQ20:WBR28 VRU20:VRV28 VHY20:VHZ28 UYC20:UYD28 UOG20:UOH28 UEK20:UEL28 TUO20:TUP28 TKS20:TKT28 TAW20:TAX28 SRA20:SRB28 SHE20:SHF28 RXI20:RXJ28 RNM20:RNN28 RDQ20:RDR28 QTU20:QTV28 QJY20:QJZ28 QAC20:QAD28 PQG20:PQH28 PGK20:PGL28 OWO20:OWP28 OMS20:OMT28 OCW20:OCX28 NTA20:NTB28 NJE20:NJF28 MZI20:MZJ28 MPM20:MPN28 MFQ20:MFR28 LVU20:LVV28 LLY20:LLZ28 LCC20:LCD28 KSG20:KSH28 KIK20:KIL28 JYO20:JYP28 JOS20:JOT28 JEW20:JEX28 IVA20:IVB28 ILE20:ILF28 IBI20:IBJ28 HRM20:HRN28 HHQ20:HHR28 GXU20:GXV28 GNY20:GNZ28 GEC20:GED28 FUG20:FUH28 FKK20:FKL28 FAO20:FAP28 EQS20:EQT28 EGW20:EGX28 DXA20:DXB28 DNE20:DNF28 DDI20:DDJ28 CTM20:CTN28 CJQ20:CJR28 BZU20:BZV28 BPY20:BPZ28 BGC20:BGD28 AWG20:AWH28 AMK20:AML28 ACO20:ACP28 SS20:ST28 IW20:IX28 A20:B39">
      <formula1>$V$19:$V$23</formula1>
    </dataValidation>
  </dataValidations>
  <printOptions horizontalCentered="1" verticalCentered="1"/>
  <pageMargins left="0.51181102362204722" right="0.31496062992125984" top="0.55118110236220474" bottom="0.35433070866141736"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4"/>
  <sheetViews>
    <sheetView workbookViewId="0">
      <selection activeCell="A20" sqref="A20:B21"/>
    </sheetView>
  </sheetViews>
  <sheetFormatPr defaultColWidth="9" defaultRowHeight="25.5" customHeight="1" x14ac:dyDescent="0.15"/>
  <cols>
    <col min="1" max="2" width="5.25" style="1" customWidth="1"/>
    <col min="3" max="20" width="4.625" style="1" customWidth="1"/>
    <col min="21" max="21" width="17.375" style="1" customWidth="1"/>
    <col min="22" max="22" width="7.25" style="1" customWidth="1"/>
    <col min="23" max="23" width="5.625" style="1" customWidth="1"/>
    <col min="24" max="24" width="6.375" style="1" customWidth="1"/>
    <col min="25" max="25" width="7.75" style="1" customWidth="1"/>
    <col min="26" max="26" width="5" style="1" customWidth="1"/>
    <col min="27" max="28" width="9" style="1" customWidth="1"/>
    <col min="29" max="29" width="13" style="1" customWidth="1"/>
    <col min="30" max="30" width="10.75" style="1" customWidth="1"/>
    <col min="31" max="31" width="7.375" style="1" customWidth="1"/>
    <col min="32" max="32" width="9.125" style="1" customWidth="1"/>
    <col min="33" max="33" width="9" style="1" customWidth="1"/>
    <col min="34" max="16384" width="9" style="1"/>
  </cols>
  <sheetData>
    <row r="1" spans="1:28" ht="24" customHeight="1" x14ac:dyDescent="0.15">
      <c r="A1" s="136" t="s">
        <v>92</v>
      </c>
      <c r="B1" s="136"/>
      <c r="C1" s="136"/>
      <c r="D1" s="136"/>
      <c r="E1" s="136"/>
      <c r="F1" s="136"/>
      <c r="G1" s="136"/>
      <c r="H1" s="136"/>
      <c r="I1" s="136"/>
      <c r="J1" s="136"/>
      <c r="K1" s="136"/>
      <c r="L1" s="136"/>
      <c r="M1" s="136"/>
      <c r="N1" s="136"/>
      <c r="O1" s="12" t="s">
        <v>93</v>
      </c>
      <c r="P1" s="2"/>
      <c r="Q1" s="6"/>
      <c r="R1" s="6"/>
      <c r="S1" s="6"/>
      <c r="T1" s="2"/>
      <c r="W1" s="2"/>
      <c r="X1" s="2"/>
      <c r="Y1" s="6"/>
      <c r="Z1" s="6"/>
      <c r="AA1" s="6"/>
      <c r="AB1" s="2"/>
    </row>
    <row r="2" spans="1:28" ht="24" customHeight="1" x14ac:dyDescent="0.15">
      <c r="A2" s="137" t="s">
        <v>126</v>
      </c>
      <c r="B2" s="137"/>
      <c r="C2" s="137"/>
      <c r="D2" s="137"/>
      <c r="E2" s="137"/>
      <c r="F2" s="137"/>
      <c r="G2" s="137"/>
      <c r="H2" s="137"/>
      <c r="I2" s="137"/>
      <c r="J2" s="137"/>
      <c r="K2" s="137"/>
      <c r="L2" s="137"/>
      <c r="M2" s="137"/>
      <c r="N2" s="137"/>
      <c r="O2" s="137"/>
      <c r="P2" s="137"/>
      <c r="Q2" s="137"/>
      <c r="R2" s="137"/>
      <c r="S2" s="137"/>
      <c r="T2" s="137"/>
    </row>
    <row r="3" spans="1:28" ht="24" customHeight="1" thickBot="1" x14ac:dyDescent="0.2">
      <c r="A3" s="137" t="s">
        <v>127</v>
      </c>
      <c r="B3" s="137"/>
      <c r="C3" s="137"/>
      <c r="D3" s="137"/>
      <c r="E3" s="137"/>
      <c r="F3" s="137"/>
      <c r="G3" s="137"/>
      <c r="H3" s="137"/>
      <c r="I3" s="137"/>
      <c r="J3" s="137"/>
      <c r="K3" s="137"/>
      <c r="L3" s="137"/>
      <c r="M3" s="137"/>
      <c r="N3" s="137"/>
      <c r="O3" s="137"/>
      <c r="P3" s="137"/>
      <c r="Q3" s="137"/>
      <c r="R3" s="137"/>
      <c r="S3" s="137"/>
      <c r="T3" s="137"/>
    </row>
    <row r="4" spans="1:28" ht="24.75" customHeight="1" x14ac:dyDescent="0.15">
      <c r="A4" s="157" t="s">
        <v>11</v>
      </c>
      <c r="B4" s="158"/>
      <c r="C4" s="138"/>
      <c r="D4" s="138"/>
      <c r="E4" s="138"/>
      <c r="F4" s="138"/>
      <c r="G4" s="138"/>
      <c r="H4" s="138"/>
      <c r="I4" s="8" t="s">
        <v>34</v>
      </c>
      <c r="J4" s="158" t="s">
        <v>35</v>
      </c>
      <c r="K4" s="158"/>
      <c r="L4" s="158"/>
      <c r="M4" s="138"/>
      <c r="N4" s="138"/>
      <c r="O4" s="138"/>
      <c r="P4" s="138"/>
      <c r="Q4" s="138"/>
      <c r="R4" s="138"/>
      <c r="S4" s="138"/>
      <c r="T4" s="13" t="s">
        <v>34</v>
      </c>
      <c r="Y4" s="1" t="s">
        <v>20</v>
      </c>
    </row>
    <row r="5" spans="1:28" ht="24.75" customHeight="1" x14ac:dyDescent="0.15">
      <c r="A5" s="125" t="s">
        <v>36</v>
      </c>
      <c r="B5" s="124"/>
      <c r="C5" s="139"/>
      <c r="D5" s="139"/>
      <c r="E5" s="139"/>
      <c r="F5" s="139"/>
      <c r="G5" s="139"/>
      <c r="H5" s="139"/>
      <c r="I5" s="9" t="s">
        <v>12</v>
      </c>
      <c r="J5" s="124" t="s">
        <v>37</v>
      </c>
      <c r="K5" s="124"/>
      <c r="L5" s="124"/>
      <c r="M5" s="139"/>
      <c r="N5" s="139"/>
      <c r="O5" s="139"/>
      <c r="P5" s="139"/>
      <c r="Q5" s="139"/>
      <c r="R5" s="139"/>
      <c r="S5" s="139"/>
      <c r="T5" s="14" t="s">
        <v>12</v>
      </c>
      <c r="Y5" s="1" t="s">
        <v>19</v>
      </c>
    </row>
    <row r="6" spans="1:28" ht="24.75" customHeight="1" x14ac:dyDescent="0.15">
      <c r="A6" s="126" t="s">
        <v>94</v>
      </c>
      <c r="B6" s="127"/>
      <c r="C6" s="15">
        <f>COUNTIF($A$20:$B$39,V20)</f>
        <v>0</v>
      </c>
      <c r="D6" s="76" t="s">
        <v>17</v>
      </c>
      <c r="E6" s="149" t="s">
        <v>97</v>
      </c>
      <c r="F6" s="167"/>
      <c r="G6" s="75">
        <f>COUNTIF($A$20:$B$39,V21)</f>
        <v>0</v>
      </c>
      <c r="H6" s="76" t="s">
        <v>17</v>
      </c>
      <c r="I6" s="168" t="s">
        <v>117</v>
      </c>
      <c r="J6" s="149"/>
      <c r="K6" s="75">
        <f>COUNTIF($A$20:$B$39,V22)</f>
        <v>0</v>
      </c>
      <c r="L6" s="76" t="s">
        <v>17</v>
      </c>
      <c r="M6" s="169"/>
      <c r="N6" s="170"/>
      <c r="O6" s="16">
        <f>COUNTIF($A$20:$B$39,V23)</f>
        <v>0</v>
      </c>
      <c r="P6" s="17" t="s">
        <v>17</v>
      </c>
      <c r="Q6" s="140"/>
      <c r="R6" s="141"/>
      <c r="S6" s="141"/>
      <c r="T6" s="142"/>
      <c r="Y6" s="1" t="s">
        <v>21</v>
      </c>
    </row>
    <row r="7" spans="1:28" ht="24.75" customHeight="1" x14ac:dyDescent="0.15">
      <c r="A7" s="126" t="s">
        <v>95</v>
      </c>
      <c r="B7" s="127"/>
      <c r="C7" s="75">
        <f>COUNTIF($A$20:$B$39,V24)</f>
        <v>0</v>
      </c>
      <c r="D7" s="76" t="s">
        <v>17</v>
      </c>
      <c r="E7" s="148" t="s">
        <v>96</v>
      </c>
      <c r="F7" s="149"/>
      <c r="G7" s="75">
        <f>COUNTIF($A$20:$B$39,V25)</f>
        <v>0</v>
      </c>
      <c r="H7" s="76" t="s">
        <v>17</v>
      </c>
      <c r="I7" s="168" t="s">
        <v>118</v>
      </c>
      <c r="J7" s="149"/>
      <c r="K7" s="75">
        <f>COUNTIF($A$20:$B$39,V26)</f>
        <v>0</v>
      </c>
      <c r="L7" s="76" t="s">
        <v>17</v>
      </c>
      <c r="M7" s="169"/>
      <c r="N7" s="170"/>
      <c r="O7" s="16">
        <f>COUNTIF($A$20:$B$39,V27)</f>
        <v>0</v>
      </c>
      <c r="P7" s="17" t="s">
        <v>17</v>
      </c>
      <c r="Q7" s="140"/>
      <c r="R7" s="141"/>
      <c r="S7" s="141"/>
      <c r="T7" s="142"/>
      <c r="Y7" s="1" t="s">
        <v>22</v>
      </c>
    </row>
    <row r="8" spans="1:28" ht="24.75" customHeight="1" x14ac:dyDescent="0.15">
      <c r="A8" s="145" t="s">
        <v>66</v>
      </c>
      <c r="B8" s="146"/>
      <c r="C8" s="18">
        <v>1000</v>
      </c>
      <c r="D8" s="77" t="s">
        <v>46</v>
      </c>
      <c r="E8" s="19">
        <f>COUNTIF($Y$20:$Y$39,Y4)</f>
        <v>0</v>
      </c>
      <c r="F8" s="20" t="s">
        <v>16</v>
      </c>
      <c r="G8" s="21" t="s">
        <v>47</v>
      </c>
      <c r="H8" s="147">
        <f>C8*E8</f>
        <v>0</v>
      </c>
      <c r="I8" s="147"/>
      <c r="J8" s="22" t="s">
        <v>13</v>
      </c>
      <c r="K8" s="148" t="s">
        <v>65</v>
      </c>
      <c r="L8" s="149"/>
      <c r="M8" s="18">
        <v>1300</v>
      </c>
      <c r="N8" s="77" t="s">
        <v>46</v>
      </c>
      <c r="O8" s="19">
        <f>COUNTIF($Y$20:$Y$39,Y6)</f>
        <v>0</v>
      </c>
      <c r="P8" s="20" t="s">
        <v>16</v>
      </c>
      <c r="Q8" s="21" t="s">
        <v>47</v>
      </c>
      <c r="R8" s="147">
        <f>M8*O8</f>
        <v>0</v>
      </c>
      <c r="S8" s="147"/>
      <c r="T8" s="23" t="s">
        <v>13</v>
      </c>
    </row>
    <row r="9" spans="1:28" ht="24.75" customHeight="1" thickBot="1" x14ac:dyDescent="0.2">
      <c r="A9" s="150" t="s">
        <v>23</v>
      </c>
      <c r="B9" s="151"/>
      <c r="C9" s="24">
        <v>1500</v>
      </c>
      <c r="D9" s="25" t="s">
        <v>46</v>
      </c>
      <c r="E9" s="26">
        <f>COUNTIF($Y$20:$Y$39,Y5)</f>
        <v>0</v>
      </c>
      <c r="F9" s="27" t="s">
        <v>16</v>
      </c>
      <c r="G9" s="28" t="s">
        <v>47</v>
      </c>
      <c r="H9" s="152">
        <f>C9*E9</f>
        <v>0</v>
      </c>
      <c r="I9" s="152"/>
      <c r="J9" s="29" t="s">
        <v>13</v>
      </c>
      <c r="K9" s="153" t="s">
        <v>24</v>
      </c>
      <c r="L9" s="154"/>
      <c r="M9" s="24">
        <v>1800</v>
      </c>
      <c r="N9" s="25" t="s">
        <v>46</v>
      </c>
      <c r="O9" s="26">
        <f>COUNTIF($Y$20:$Y$39,Y7)</f>
        <v>0</v>
      </c>
      <c r="P9" s="27" t="s">
        <v>16</v>
      </c>
      <c r="Q9" s="28" t="s">
        <v>47</v>
      </c>
      <c r="R9" s="152">
        <f>M9*O9</f>
        <v>0</v>
      </c>
      <c r="S9" s="152"/>
      <c r="T9" s="30" t="s">
        <v>13</v>
      </c>
    </row>
    <row r="10" spans="1:28" ht="24.75" customHeight="1" thickBot="1" x14ac:dyDescent="0.2">
      <c r="A10" s="155" t="s">
        <v>14</v>
      </c>
      <c r="B10" s="156"/>
      <c r="C10" s="143">
        <f>SUM(H8,R8,H9,R9)</f>
        <v>0</v>
      </c>
      <c r="D10" s="144"/>
      <c r="E10" s="144"/>
      <c r="F10" s="144"/>
      <c r="G10" s="31" t="s">
        <v>13</v>
      </c>
      <c r="H10" s="32"/>
      <c r="I10" s="33"/>
      <c r="J10" s="34"/>
      <c r="K10" s="35"/>
      <c r="L10" s="35"/>
      <c r="M10" s="36"/>
      <c r="N10" s="37"/>
      <c r="O10" s="36"/>
      <c r="P10" s="36"/>
      <c r="Q10" s="38"/>
      <c r="R10" s="39"/>
      <c r="S10" s="39"/>
      <c r="T10" s="36"/>
    </row>
    <row r="11" spans="1:28" ht="5.25" customHeight="1" thickBot="1" x14ac:dyDescent="0.25">
      <c r="A11" s="2"/>
      <c r="B11" s="2"/>
      <c r="C11" s="2"/>
      <c r="D11" s="2"/>
      <c r="E11" s="2"/>
      <c r="F11" s="2"/>
      <c r="G11" s="2"/>
      <c r="H11" s="2"/>
      <c r="I11" s="2"/>
      <c r="J11" s="2"/>
      <c r="K11" s="2"/>
      <c r="L11" s="2"/>
      <c r="M11" s="2"/>
      <c r="N11" s="2"/>
      <c r="O11" s="2"/>
      <c r="P11" s="2"/>
      <c r="Q11" s="2"/>
      <c r="R11" s="2"/>
      <c r="S11" s="2"/>
      <c r="T11" s="2"/>
    </row>
    <row r="12" spans="1:28" ht="5.25" customHeight="1" thickTop="1" x14ac:dyDescent="0.2">
      <c r="A12" s="40"/>
      <c r="B12" s="41"/>
      <c r="C12" s="41"/>
      <c r="D12" s="41"/>
      <c r="E12" s="41"/>
      <c r="F12" s="41"/>
      <c r="G12" s="41"/>
      <c r="H12" s="41"/>
      <c r="I12" s="41"/>
      <c r="J12" s="41"/>
      <c r="K12" s="41"/>
      <c r="L12" s="41"/>
      <c r="M12" s="41"/>
      <c r="N12" s="41"/>
      <c r="O12" s="41"/>
      <c r="P12" s="41"/>
      <c r="Q12" s="41"/>
      <c r="R12" s="41"/>
      <c r="S12" s="41"/>
      <c r="T12" s="42"/>
    </row>
    <row r="13" spans="1:28" ht="24" customHeight="1" x14ac:dyDescent="0.15">
      <c r="A13" s="43" t="s">
        <v>25</v>
      </c>
      <c r="B13" s="44"/>
      <c r="C13" s="44"/>
      <c r="D13" s="44"/>
      <c r="E13" s="44"/>
      <c r="F13" s="44"/>
      <c r="G13" s="44"/>
      <c r="H13" s="44"/>
      <c r="I13" s="44"/>
      <c r="J13" s="44"/>
      <c r="K13" s="44"/>
      <c r="L13" s="44"/>
      <c r="M13" s="44"/>
      <c r="N13" s="44"/>
      <c r="O13" s="44"/>
      <c r="P13" s="44"/>
      <c r="Q13" s="44"/>
      <c r="R13" s="44"/>
      <c r="S13" s="44"/>
      <c r="T13" s="45"/>
    </row>
    <row r="14" spans="1:28" ht="24" customHeight="1" x14ac:dyDescent="0.15">
      <c r="A14" s="43" t="s">
        <v>49</v>
      </c>
      <c r="B14" s="44"/>
      <c r="C14" s="44"/>
      <c r="D14" s="44"/>
      <c r="E14" s="44"/>
      <c r="F14" s="44"/>
      <c r="G14" s="44"/>
      <c r="H14" s="44"/>
      <c r="I14" s="44"/>
      <c r="J14" s="44"/>
      <c r="K14" s="44"/>
      <c r="L14" s="44"/>
      <c r="M14" s="44"/>
      <c r="N14" s="44"/>
      <c r="O14" s="44"/>
      <c r="P14" s="44"/>
      <c r="Q14" s="44"/>
      <c r="R14" s="44"/>
      <c r="S14" s="44"/>
      <c r="T14" s="45"/>
    </row>
    <row r="15" spans="1:28" ht="24" customHeight="1" x14ac:dyDescent="0.15">
      <c r="A15" s="43" t="s">
        <v>50</v>
      </c>
      <c r="B15" s="56"/>
      <c r="C15" s="56"/>
      <c r="D15" s="56"/>
      <c r="E15" s="56"/>
      <c r="F15" s="56"/>
      <c r="G15" s="56"/>
      <c r="H15" s="56"/>
      <c r="I15" s="56"/>
      <c r="J15" s="56"/>
      <c r="K15" s="56"/>
      <c r="L15" s="56"/>
      <c r="M15" s="56"/>
      <c r="N15" s="56"/>
      <c r="O15" s="56"/>
      <c r="P15" s="56"/>
      <c r="Q15" s="56"/>
      <c r="R15" s="56"/>
      <c r="S15" s="56"/>
      <c r="T15" s="45"/>
    </row>
    <row r="16" spans="1:28" ht="24" customHeight="1" x14ac:dyDescent="0.15">
      <c r="A16" s="43" t="s">
        <v>51</v>
      </c>
      <c r="B16" s="46"/>
      <c r="C16" s="46"/>
      <c r="D16" s="46"/>
      <c r="E16" s="46"/>
      <c r="F16" s="46"/>
      <c r="G16" s="46"/>
      <c r="H16" s="46"/>
      <c r="I16" s="46"/>
      <c r="J16" s="46"/>
      <c r="K16" s="46"/>
      <c r="L16" s="46"/>
      <c r="M16" s="46"/>
      <c r="N16" s="46"/>
      <c r="O16" s="46"/>
      <c r="P16" s="46"/>
      <c r="Q16" s="46"/>
      <c r="R16" s="46"/>
      <c r="S16" s="46"/>
      <c r="T16" s="47"/>
    </row>
    <row r="17" spans="1:25" ht="24" customHeight="1" x14ac:dyDescent="0.15">
      <c r="A17" s="43" t="s">
        <v>26</v>
      </c>
      <c r="B17" s="46"/>
      <c r="C17" s="46"/>
      <c r="D17" s="46"/>
      <c r="E17" s="46"/>
      <c r="F17" s="46"/>
      <c r="G17" s="46"/>
      <c r="H17" s="46"/>
      <c r="I17" s="46"/>
      <c r="J17" s="46"/>
      <c r="K17" s="46"/>
      <c r="L17" s="46"/>
      <c r="M17" s="46"/>
      <c r="N17" s="46"/>
      <c r="O17" s="46"/>
      <c r="P17" s="46"/>
      <c r="Q17" s="46"/>
      <c r="R17" s="46"/>
      <c r="S17" s="46"/>
      <c r="T17" s="47"/>
    </row>
    <row r="18" spans="1:25" ht="18.75" customHeight="1" thickBot="1" x14ac:dyDescent="0.25">
      <c r="A18" s="112"/>
      <c r="B18" s="112"/>
      <c r="C18" s="112"/>
      <c r="D18" s="112"/>
      <c r="E18" s="112"/>
      <c r="F18" s="112"/>
      <c r="G18" s="112"/>
      <c r="H18" s="112"/>
      <c r="I18" s="112"/>
      <c r="J18" s="112"/>
      <c r="K18" s="112"/>
      <c r="L18" s="112"/>
      <c r="M18" s="112"/>
      <c r="N18" s="112"/>
      <c r="O18" s="112"/>
      <c r="P18" s="112"/>
      <c r="Q18" s="112"/>
      <c r="R18" s="112"/>
      <c r="S18" s="112"/>
      <c r="T18" s="112"/>
    </row>
    <row r="19" spans="1:25" ht="22.5" customHeight="1" x14ac:dyDescent="0.15">
      <c r="A19" s="113" t="s">
        <v>9</v>
      </c>
      <c r="B19" s="114"/>
      <c r="C19" s="115" t="s">
        <v>52</v>
      </c>
      <c r="D19" s="116"/>
      <c r="E19" s="117" t="s">
        <v>53</v>
      </c>
      <c r="F19" s="117"/>
      <c r="G19" s="115" t="s">
        <v>54</v>
      </c>
      <c r="H19" s="116"/>
      <c r="I19" s="117" t="s">
        <v>55</v>
      </c>
      <c r="J19" s="118"/>
      <c r="K19" s="115" t="s">
        <v>10</v>
      </c>
      <c r="L19" s="117"/>
      <c r="M19" s="117"/>
      <c r="N19" s="118"/>
      <c r="O19" s="119" t="s">
        <v>27</v>
      </c>
      <c r="P19" s="120"/>
      <c r="Q19" s="121" t="s">
        <v>18</v>
      </c>
      <c r="R19" s="122"/>
      <c r="S19" s="122"/>
      <c r="T19" s="123"/>
      <c r="V19" s="1" t="s">
        <v>56</v>
      </c>
    </row>
    <row r="20" spans="1:25" ht="22.5" customHeight="1" x14ac:dyDescent="0.15">
      <c r="A20" s="96" t="s">
        <v>114</v>
      </c>
      <c r="B20" s="97"/>
      <c r="C20" s="82"/>
      <c r="D20" s="100"/>
      <c r="E20" s="101"/>
      <c r="F20" s="84"/>
      <c r="G20" s="102" t="str">
        <f>PHONETIC(C20)</f>
        <v/>
      </c>
      <c r="H20" s="103"/>
      <c r="I20" s="104" t="str">
        <f>PHONETIC(E20)</f>
        <v/>
      </c>
      <c r="J20" s="103"/>
      <c r="K20" s="82"/>
      <c r="L20" s="101"/>
      <c r="M20" s="101"/>
      <c r="N20" s="84"/>
      <c r="O20" s="105"/>
      <c r="P20" s="106"/>
      <c r="Q20" s="107"/>
      <c r="R20" s="107"/>
      <c r="S20" s="107"/>
      <c r="T20" s="108"/>
      <c r="V20" s="7" t="s">
        <v>119</v>
      </c>
      <c r="X20" s="1" t="str">
        <f>IF(Q20="","未","登録")</f>
        <v>未</v>
      </c>
      <c r="Y20" s="1" t="str">
        <f>X20&amp;O20</f>
        <v>未</v>
      </c>
    </row>
    <row r="21" spans="1:25" ht="22.5" customHeight="1" x14ac:dyDescent="0.15">
      <c r="A21" s="98"/>
      <c r="B21" s="99"/>
      <c r="C21" s="109"/>
      <c r="D21" s="110"/>
      <c r="E21" s="111"/>
      <c r="F21" s="94"/>
      <c r="G21" s="109" t="str">
        <f>PHONETIC(C21)</f>
        <v/>
      </c>
      <c r="H21" s="110"/>
      <c r="I21" s="111" t="str">
        <f>PHONETIC(E21)</f>
        <v/>
      </c>
      <c r="J21" s="94"/>
      <c r="K21" s="109"/>
      <c r="L21" s="111"/>
      <c r="M21" s="111"/>
      <c r="N21" s="94"/>
      <c r="O21" s="132"/>
      <c r="P21" s="133"/>
      <c r="Q21" s="134"/>
      <c r="R21" s="134"/>
      <c r="S21" s="134"/>
      <c r="T21" s="135"/>
      <c r="V21" s="7" t="s">
        <v>120</v>
      </c>
      <c r="X21" s="1" t="str">
        <f t="shared" ref="X21:X39" si="0">IF(Q21="","未","登録")</f>
        <v>未</v>
      </c>
      <c r="Y21" s="1" t="str">
        <f t="shared" ref="Y21:Y39" si="1">X21&amp;O21</f>
        <v>未</v>
      </c>
    </row>
    <row r="22" spans="1:25" ht="22.5" customHeight="1" x14ac:dyDescent="0.15">
      <c r="A22" s="96" t="s">
        <v>114</v>
      </c>
      <c r="B22" s="97"/>
      <c r="C22" s="81"/>
      <c r="D22" s="82"/>
      <c r="E22" s="83"/>
      <c r="F22" s="84"/>
      <c r="G22" s="81" t="str">
        <f>PHONETIC(C22)</f>
        <v/>
      </c>
      <c r="H22" s="82"/>
      <c r="I22" s="85" t="str">
        <f>PHONETIC(E22)</f>
        <v/>
      </c>
      <c r="J22" s="81"/>
      <c r="K22" s="82"/>
      <c r="L22" s="101"/>
      <c r="M22" s="101"/>
      <c r="N22" s="84"/>
      <c r="O22" s="105"/>
      <c r="P22" s="106"/>
      <c r="Q22" s="107"/>
      <c r="R22" s="107"/>
      <c r="S22" s="107"/>
      <c r="T22" s="108"/>
      <c r="V22" s="7" t="s">
        <v>121</v>
      </c>
      <c r="X22" s="1" t="str">
        <f t="shared" si="0"/>
        <v>未</v>
      </c>
      <c r="Y22" s="1" t="str">
        <f t="shared" si="1"/>
        <v>未</v>
      </c>
    </row>
    <row r="23" spans="1:25" ht="22.5" customHeight="1" x14ac:dyDescent="0.15">
      <c r="A23" s="98"/>
      <c r="B23" s="99"/>
      <c r="C23" s="91"/>
      <c r="D23" s="92"/>
      <c r="E23" s="93"/>
      <c r="F23" s="94"/>
      <c r="G23" s="91"/>
      <c r="H23" s="92"/>
      <c r="I23" s="95" t="str">
        <f>PHONETIC(E23)</f>
        <v/>
      </c>
      <c r="J23" s="91"/>
      <c r="K23" s="109"/>
      <c r="L23" s="111"/>
      <c r="M23" s="111"/>
      <c r="N23" s="94"/>
      <c r="O23" s="132"/>
      <c r="P23" s="133"/>
      <c r="Q23" s="134"/>
      <c r="R23" s="134"/>
      <c r="S23" s="134"/>
      <c r="T23" s="135"/>
      <c r="V23" s="7" t="s">
        <v>122</v>
      </c>
      <c r="X23" s="1" t="str">
        <f t="shared" si="0"/>
        <v>未</v>
      </c>
      <c r="Y23" s="1" t="str">
        <f t="shared" si="1"/>
        <v>未</v>
      </c>
    </row>
    <row r="24" spans="1:25" ht="22.5" customHeight="1" x14ac:dyDescent="0.15">
      <c r="A24" s="96"/>
      <c r="B24" s="97"/>
      <c r="C24" s="81"/>
      <c r="D24" s="82"/>
      <c r="E24" s="83"/>
      <c r="F24" s="84"/>
      <c r="G24" s="81" t="str">
        <f t="shared" ref="G24:G39" si="2">PHONETIC(C24)</f>
        <v/>
      </c>
      <c r="H24" s="82"/>
      <c r="I24" s="85" t="str">
        <f t="shared" ref="I24:I39" si="3">PHONETIC(E24)</f>
        <v/>
      </c>
      <c r="J24" s="81"/>
      <c r="K24" s="82"/>
      <c r="L24" s="101"/>
      <c r="M24" s="101"/>
      <c r="N24" s="84"/>
      <c r="O24" s="105"/>
      <c r="P24" s="106"/>
      <c r="Q24" s="107"/>
      <c r="R24" s="107"/>
      <c r="S24" s="107"/>
      <c r="T24" s="108"/>
      <c r="V24" s="7" t="s">
        <v>123</v>
      </c>
      <c r="X24" s="1" t="str">
        <f t="shared" si="0"/>
        <v>未</v>
      </c>
      <c r="Y24" s="1" t="str">
        <f t="shared" si="1"/>
        <v>未</v>
      </c>
    </row>
    <row r="25" spans="1:25" ht="22.5" customHeight="1" x14ac:dyDescent="0.15">
      <c r="A25" s="98"/>
      <c r="B25" s="99"/>
      <c r="C25" s="91"/>
      <c r="D25" s="92"/>
      <c r="E25" s="93"/>
      <c r="F25" s="94"/>
      <c r="G25" s="91" t="str">
        <f t="shared" si="2"/>
        <v/>
      </c>
      <c r="H25" s="92"/>
      <c r="I25" s="95" t="str">
        <f t="shared" si="3"/>
        <v/>
      </c>
      <c r="J25" s="91"/>
      <c r="K25" s="109"/>
      <c r="L25" s="111"/>
      <c r="M25" s="111"/>
      <c r="N25" s="94"/>
      <c r="O25" s="132"/>
      <c r="P25" s="133"/>
      <c r="Q25" s="134"/>
      <c r="R25" s="134"/>
      <c r="S25" s="134"/>
      <c r="T25" s="135"/>
      <c r="V25" s="7" t="s">
        <v>124</v>
      </c>
      <c r="X25" s="1" t="str">
        <f t="shared" si="0"/>
        <v>未</v>
      </c>
      <c r="Y25" s="1" t="str">
        <f t="shared" si="1"/>
        <v>未</v>
      </c>
    </row>
    <row r="26" spans="1:25" ht="22.5" customHeight="1" x14ac:dyDescent="0.15">
      <c r="A26" s="96"/>
      <c r="B26" s="97"/>
      <c r="C26" s="81"/>
      <c r="D26" s="82"/>
      <c r="E26" s="83"/>
      <c r="F26" s="84"/>
      <c r="G26" s="81" t="str">
        <f t="shared" si="2"/>
        <v/>
      </c>
      <c r="H26" s="82"/>
      <c r="I26" s="85" t="str">
        <f t="shared" si="3"/>
        <v/>
      </c>
      <c r="J26" s="81"/>
      <c r="K26" s="82"/>
      <c r="L26" s="101"/>
      <c r="M26" s="101"/>
      <c r="N26" s="84"/>
      <c r="O26" s="105"/>
      <c r="P26" s="106"/>
      <c r="Q26" s="107"/>
      <c r="R26" s="107"/>
      <c r="S26" s="107"/>
      <c r="T26" s="108"/>
      <c r="V26" s="7" t="s">
        <v>125</v>
      </c>
      <c r="X26" s="1" t="str">
        <f t="shared" si="0"/>
        <v>未</v>
      </c>
      <c r="Y26" s="1" t="str">
        <f t="shared" si="1"/>
        <v>未</v>
      </c>
    </row>
    <row r="27" spans="1:25" ht="22.5" customHeight="1" x14ac:dyDescent="0.15">
      <c r="A27" s="98"/>
      <c r="B27" s="99"/>
      <c r="C27" s="91"/>
      <c r="D27" s="92"/>
      <c r="E27" s="93"/>
      <c r="F27" s="94"/>
      <c r="G27" s="91" t="str">
        <f t="shared" si="2"/>
        <v/>
      </c>
      <c r="H27" s="92"/>
      <c r="I27" s="95" t="str">
        <f t="shared" si="3"/>
        <v/>
      </c>
      <c r="J27" s="91"/>
      <c r="K27" s="109"/>
      <c r="L27" s="111"/>
      <c r="M27" s="111"/>
      <c r="N27" s="94"/>
      <c r="O27" s="132"/>
      <c r="P27" s="133"/>
      <c r="Q27" s="134"/>
      <c r="R27" s="134"/>
      <c r="S27" s="134"/>
      <c r="T27" s="135"/>
      <c r="V27" s="7"/>
      <c r="X27" s="1" t="str">
        <f t="shared" si="0"/>
        <v>未</v>
      </c>
      <c r="Y27" s="1" t="str">
        <f t="shared" si="1"/>
        <v>未</v>
      </c>
    </row>
    <row r="28" spans="1:25" ht="22.5" customHeight="1" x14ac:dyDescent="0.15">
      <c r="A28" s="96"/>
      <c r="B28" s="97"/>
      <c r="C28" s="81"/>
      <c r="D28" s="82"/>
      <c r="E28" s="83"/>
      <c r="F28" s="84"/>
      <c r="G28" s="81" t="str">
        <f t="shared" si="2"/>
        <v/>
      </c>
      <c r="H28" s="82"/>
      <c r="I28" s="85" t="str">
        <f t="shared" si="3"/>
        <v/>
      </c>
      <c r="J28" s="81"/>
      <c r="K28" s="82"/>
      <c r="L28" s="101"/>
      <c r="M28" s="101"/>
      <c r="N28" s="84"/>
      <c r="O28" s="105"/>
      <c r="P28" s="106"/>
      <c r="Q28" s="107"/>
      <c r="R28" s="107"/>
      <c r="S28" s="107"/>
      <c r="T28" s="108"/>
      <c r="X28" s="1" t="str">
        <f t="shared" si="0"/>
        <v>未</v>
      </c>
      <c r="Y28" s="1" t="str">
        <f t="shared" si="1"/>
        <v>未</v>
      </c>
    </row>
    <row r="29" spans="1:25" ht="22.5" customHeight="1" x14ac:dyDescent="0.15">
      <c r="A29" s="98"/>
      <c r="B29" s="99"/>
      <c r="C29" s="91"/>
      <c r="D29" s="92"/>
      <c r="E29" s="93"/>
      <c r="F29" s="94"/>
      <c r="G29" s="91" t="str">
        <f t="shared" si="2"/>
        <v/>
      </c>
      <c r="H29" s="92"/>
      <c r="I29" s="95" t="str">
        <f t="shared" si="3"/>
        <v/>
      </c>
      <c r="J29" s="91"/>
      <c r="K29" s="109"/>
      <c r="L29" s="111"/>
      <c r="M29" s="111"/>
      <c r="N29" s="94"/>
      <c r="O29" s="132"/>
      <c r="P29" s="133"/>
      <c r="Q29" s="134"/>
      <c r="R29" s="134"/>
      <c r="S29" s="134"/>
      <c r="T29" s="135"/>
      <c r="V29" s="1" t="s">
        <v>28</v>
      </c>
      <c r="X29" s="1" t="str">
        <f t="shared" si="0"/>
        <v>未</v>
      </c>
      <c r="Y29" s="1" t="str">
        <f t="shared" si="1"/>
        <v>未</v>
      </c>
    </row>
    <row r="30" spans="1:25" ht="22.5" customHeight="1" x14ac:dyDescent="0.15">
      <c r="A30" s="96"/>
      <c r="B30" s="97"/>
      <c r="C30" s="81"/>
      <c r="D30" s="82"/>
      <c r="E30" s="83"/>
      <c r="F30" s="84"/>
      <c r="G30" s="81" t="str">
        <f t="shared" si="2"/>
        <v/>
      </c>
      <c r="H30" s="82"/>
      <c r="I30" s="85" t="str">
        <f t="shared" si="3"/>
        <v/>
      </c>
      <c r="J30" s="81"/>
      <c r="K30" s="82"/>
      <c r="L30" s="101"/>
      <c r="M30" s="101"/>
      <c r="N30" s="84"/>
      <c r="O30" s="105"/>
      <c r="P30" s="106"/>
      <c r="Q30" s="107"/>
      <c r="R30" s="107"/>
      <c r="S30" s="107"/>
      <c r="T30" s="108"/>
      <c r="V30" s="1" t="s">
        <v>29</v>
      </c>
      <c r="X30" s="1" t="str">
        <f t="shared" si="0"/>
        <v>未</v>
      </c>
      <c r="Y30" s="1" t="str">
        <f t="shared" si="1"/>
        <v>未</v>
      </c>
    </row>
    <row r="31" spans="1:25" ht="22.5" customHeight="1" x14ac:dyDescent="0.15">
      <c r="A31" s="98"/>
      <c r="B31" s="99"/>
      <c r="C31" s="91"/>
      <c r="D31" s="92"/>
      <c r="E31" s="93"/>
      <c r="F31" s="94"/>
      <c r="G31" s="91" t="str">
        <f t="shared" si="2"/>
        <v/>
      </c>
      <c r="H31" s="92"/>
      <c r="I31" s="95" t="str">
        <f t="shared" si="3"/>
        <v/>
      </c>
      <c r="J31" s="91"/>
      <c r="K31" s="109"/>
      <c r="L31" s="111"/>
      <c r="M31" s="111"/>
      <c r="N31" s="94"/>
      <c r="O31" s="132"/>
      <c r="P31" s="133"/>
      <c r="Q31" s="134"/>
      <c r="R31" s="134"/>
      <c r="S31" s="134"/>
      <c r="T31" s="135"/>
      <c r="X31" s="1" t="str">
        <f t="shared" si="0"/>
        <v>未</v>
      </c>
      <c r="Y31" s="1" t="str">
        <f t="shared" si="1"/>
        <v>未</v>
      </c>
    </row>
    <row r="32" spans="1:25" ht="22.5" customHeight="1" x14ac:dyDescent="0.15">
      <c r="A32" s="96"/>
      <c r="B32" s="97"/>
      <c r="C32" s="81"/>
      <c r="D32" s="82"/>
      <c r="E32" s="83"/>
      <c r="F32" s="84"/>
      <c r="G32" s="81" t="str">
        <f t="shared" si="2"/>
        <v/>
      </c>
      <c r="H32" s="82"/>
      <c r="I32" s="85" t="str">
        <f t="shared" si="3"/>
        <v/>
      </c>
      <c r="J32" s="81"/>
      <c r="K32" s="82"/>
      <c r="L32" s="101"/>
      <c r="M32" s="101"/>
      <c r="N32" s="84"/>
      <c r="O32" s="105"/>
      <c r="P32" s="106"/>
      <c r="Q32" s="107"/>
      <c r="R32" s="107"/>
      <c r="S32" s="107"/>
      <c r="T32" s="108"/>
      <c r="X32" s="1" t="str">
        <f t="shared" si="0"/>
        <v>未</v>
      </c>
      <c r="Y32" s="1" t="str">
        <f t="shared" si="1"/>
        <v>未</v>
      </c>
    </row>
    <row r="33" spans="1:25" ht="22.5" customHeight="1" x14ac:dyDescent="0.15">
      <c r="A33" s="98"/>
      <c r="B33" s="99"/>
      <c r="C33" s="91"/>
      <c r="D33" s="92"/>
      <c r="E33" s="93"/>
      <c r="F33" s="94"/>
      <c r="G33" s="91" t="str">
        <f t="shared" si="2"/>
        <v/>
      </c>
      <c r="H33" s="92"/>
      <c r="I33" s="95" t="str">
        <f t="shared" si="3"/>
        <v/>
      </c>
      <c r="J33" s="91"/>
      <c r="K33" s="109"/>
      <c r="L33" s="111"/>
      <c r="M33" s="111"/>
      <c r="N33" s="94"/>
      <c r="O33" s="132"/>
      <c r="P33" s="133"/>
      <c r="Q33" s="134"/>
      <c r="R33" s="134"/>
      <c r="S33" s="134"/>
      <c r="T33" s="135"/>
      <c r="X33" s="1" t="str">
        <f t="shared" si="0"/>
        <v>未</v>
      </c>
      <c r="Y33" s="1" t="str">
        <f t="shared" si="1"/>
        <v>未</v>
      </c>
    </row>
    <row r="34" spans="1:25" ht="22.5" customHeight="1" x14ac:dyDescent="0.15">
      <c r="A34" s="96"/>
      <c r="B34" s="97"/>
      <c r="C34" s="81"/>
      <c r="D34" s="82"/>
      <c r="E34" s="83"/>
      <c r="F34" s="84"/>
      <c r="G34" s="81" t="str">
        <f t="shared" si="2"/>
        <v/>
      </c>
      <c r="H34" s="82"/>
      <c r="I34" s="85" t="str">
        <f t="shared" si="3"/>
        <v/>
      </c>
      <c r="J34" s="81"/>
      <c r="K34" s="82"/>
      <c r="L34" s="101"/>
      <c r="M34" s="101"/>
      <c r="N34" s="84"/>
      <c r="O34" s="105"/>
      <c r="P34" s="106"/>
      <c r="Q34" s="107"/>
      <c r="R34" s="107"/>
      <c r="S34" s="107"/>
      <c r="T34" s="108"/>
      <c r="X34" s="1" t="str">
        <f t="shared" si="0"/>
        <v>未</v>
      </c>
      <c r="Y34" s="1" t="str">
        <f t="shared" si="1"/>
        <v>未</v>
      </c>
    </row>
    <row r="35" spans="1:25" ht="22.5" customHeight="1" x14ac:dyDescent="0.15">
      <c r="A35" s="98"/>
      <c r="B35" s="99"/>
      <c r="C35" s="91"/>
      <c r="D35" s="92"/>
      <c r="E35" s="93"/>
      <c r="F35" s="94"/>
      <c r="G35" s="91" t="str">
        <f t="shared" si="2"/>
        <v/>
      </c>
      <c r="H35" s="92"/>
      <c r="I35" s="95" t="str">
        <f t="shared" si="3"/>
        <v/>
      </c>
      <c r="J35" s="91"/>
      <c r="K35" s="109"/>
      <c r="L35" s="111"/>
      <c r="M35" s="111"/>
      <c r="N35" s="94"/>
      <c r="O35" s="132"/>
      <c r="P35" s="133"/>
      <c r="Q35" s="134"/>
      <c r="R35" s="134"/>
      <c r="S35" s="134"/>
      <c r="T35" s="135"/>
      <c r="X35" s="1" t="str">
        <f t="shared" si="0"/>
        <v>未</v>
      </c>
      <c r="Y35" s="1" t="str">
        <f t="shared" si="1"/>
        <v>未</v>
      </c>
    </row>
    <row r="36" spans="1:25" ht="22.5" customHeight="1" x14ac:dyDescent="0.15">
      <c r="A36" s="96"/>
      <c r="B36" s="97"/>
      <c r="C36" s="81"/>
      <c r="D36" s="82"/>
      <c r="E36" s="83"/>
      <c r="F36" s="84"/>
      <c r="G36" s="81" t="str">
        <f t="shared" si="2"/>
        <v/>
      </c>
      <c r="H36" s="82"/>
      <c r="I36" s="85" t="str">
        <f t="shared" si="3"/>
        <v/>
      </c>
      <c r="J36" s="81"/>
      <c r="K36" s="82"/>
      <c r="L36" s="101"/>
      <c r="M36" s="101"/>
      <c r="N36" s="84"/>
      <c r="O36" s="105"/>
      <c r="P36" s="106"/>
      <c r="Q36" s="107"/>
      <c r="R36" s="107"/>
      <c r="S36" s="107"/>
      <c r="T36" s="108"/>
      <c r="X36" s="1" t="str">
        <f t="shared" si="0"/>
        <v>未</v>
      </c>
      <c r="Y36" s="1" t="str">
        <f t="shared" si="1"/>
        <v>未</v>
      </c>
    </row>
    <row r="37" spans="1:25" ht="22.5" customHeight="1" x14ac:dyDescent="0.15">
      <c r="A37" s="98"/>
      <c r="B37" s="99"/>
      <c r="C37" s="91"/>
      <c r="D37" s="92"/>
      <c r="E37" s="93"/>
      <c r="F37" s="94"/>
      <c r="G37" s="91" t="str">
        <f t="shared" si="2"/>
        <v/>
      </c>
      <c r="H37" s="92"/>
      <c r="I37" s="95" t="str">
        <f t="shared" si="3"/>
        <v/>
      </c>
      <c r="J37" s="91"/>
      <c r="K37" s="109"/>
      <c r="L37" s="111"/>
      <c r="M37" s="111"/>
      <c r="N37" s="94"/>
      <c r="O37" s="132"/>
      <c r="P37" s="133"/>
      <c r="Q37" s="134"/>
      <c r="R37" s="134"/>
      <c r="S37" s="134"/>
      <c r="T37" s="135"/>
      <c r="X37" s="1" t="str">
        <f t="shared" si="0"/>
        <v>未</v>
      </c>
      <c r="Y37" s="1" t="str">
        <f t="shared" si="1"/>
        <v>未</v>
      </c>
    </row>
    <row r="38" spans="1:25" ht="22.5" customHeight="1" x14ac:dyDescent="0.15">
      <c r="A38" s="96"/>
      <c r="B38" s="97"/>
      <c r="C38" s="81"/>
      <c r="D38" s="82"/>
      <c r="E38" s="83"/>
      <c r="F38" s="84"/>
      <c r="G38" s="81" t="str">
        <f t="shared" si="2"/>
        <v/>
      </c>
      <c r="H38" s="82"/>
      <c r="I38" s="85" t="str">
        <f t="shared" si="3"/>
        <v/>
      </c>
      <c r="J38" s="81"/>
      <c r="K38" s="82"/>
      <c r="L38" s="101"/>
      <c r="M38" s="101"/>
      <c r="N38" s="84"/>
      <c r="O38" s="105"/>
      <c r="P38" s="106"/>
      <c r="Q38" s="107"/>
      <c r="R38" s="107"/>
      <c r="S38" s="107"/>
      <c r="T38" s="108"/>
      <c r="X38" s="1" t="str">
        <f t="shared" si="0"/>
        <v>未</v>
      </c>
      <c r="Y38" s="1" t="str">
        <f t="shared" si="1"/>
        <v>未</v>
      </c>
    </row>
    <row r="39" spans="1:25" ht="22.5" customHeight="1" x14ac:dyDescent="0.15">
      <c r="A39" s="98"/>
      <c r="B39" s="99"/>
      <c r="C39" s="91"/>
      <c r="D39" s="92"/>
      <c r="E39" s="93"/>
      <c r="F39" s="94"/>
      <c r="G39" s="91" t="str">
        <f t="shared" si="2"/>
        <v/>
      </c>
      <c r="H39" s="92"/>
      <c r="I39" s="95" t="str">
        <f t="shared" si="3"/>
        <v/>
      </c>
      <c r="J39" s="91"/>
      <c r="K39" s="109"/>
      <c r="L39" s="111"/>
      <c r="M39" s="111"/>
      <c r="N39" s="94"/>
      <c r="O39" s="132"/>
      <c r="P39" s="133"/>
      <c r="Q39" s="134"/>
      <c r="R39" s="134"/>
      <c r="S39" s="134"/>
      <c r="T39" s="135"/>
      <c r="X39" s="1" t="str">
        <f t="shared" si="0"/>
        <v>未</v>
      </c>
      <c r="Y39" s="1" t="str">
        <f t="shared" si="1"/>
        <v>未</v>
      </c>
    </row>
    <row r="40" spans="1:25" ht="25.5" customHeight="1" x14ac:dyDescent="0.15">
      <c r="A40" s="48"/>
      <c r="B40" s="49"/>
      <c r="C40" s="78"/>
      <c r="D40" s="78"/>
      <c r="E40" s="78"/>
      <c r="F40" s="78"/>
      <c r="G40" s="78"/>
      <c r="H40" s="78"/>
      <c r="I40" s="78"/>
      <c r="J40" s="78"/>
      <c r="K40" s="50"/>
      <c r="L40" s="50"/>
      <c r="M40" s="50"/>
      <c r="N40" s="50"/>
      <c r="O40" s="50"/>
      <c r="P40" s="50"/>
      <c r="Q40" s="50"/>
      <c r="R40" s="50"/>
      <c r="S40" s="50"/>
      <c r="T40" s="51"/>
    </row>
    <row r="41" spans="1:25" ht="25.5" customHeight="1" x14ac:dyDescent="0.15">
      <c r="A41" s="49"/>
      <c r="B41" s="49"/>
      <c r="C41" s="78"/>
      <c r="D41" s="78"/>
      <c r="E41" s="78"/>
      <c r="F41" s="78"/>
      <c r="G41" s="78"/>
      <c r="H41" s="78"/>
      <c r="I41" s="78"/>
      <c r="J41" s="78"/>
      <c r="K41" s="50"/>
      <c r="L41" s="50"/>
      <c r="M41" s="50"/>
      <c r="N41" s="50"/>
      <c r="O41" s="50"/>
      <c r="P41" s="50"/>
      <c r="Q41" s="50"/>
      <c r="R41" s="50"/>
      <c r="S41" s="50"/>
      <c r="T41" s="50"/>
    </row>
    <row r="42" spans="1:25" ht="25.5" customHeight="1" x14ac:dyDescent="0.15">
      <c r="A42" s="5"/>
      <c r="B42" s="5"/>
      <c r="C42" s="5"/>
      <c r="D42" s="5"/>
      <c r="E42" s="5"/>
      <c r="F42" s="5"/>
      <c r="G42" s="5"/>
      <c r="H42" s="5"/>
      <c r="I42" s="5"/>
      <c r="J42" s="5"/>
      <c r="K42" s="5"/>
      <c r="L42" s="5"/>
      <c r="M42" s="5"/>
      <c r="N42" s="5"/>
      <c r="O42" s="5"/>
      <c r="P42" s="5"/>
      <c r="Q42" s="5"/>
      <c r="R42" s="5"/>
      <c r="S42" s="5"/>
      <c r="T42" s="5"/>
    </row>
    <row r="51" spans="8:10" ht="25.5" customHeight="1" x14ac:dyDescent="0.15">
      <c r="H51" s="1" ph="1"/>
      <c r="I51" s="1" ph="1"/>
      <c r="J51" s="1" ph="1"/>
    </row>
    <row r="52" spans="8:10" ht="25.5" customHeight="1" x14ac:dyDescent="0.15">
      <c r="H52" s="1" ph="1"/>
      <c r="I52" s="1" ph="1"/>
      <c r="J52" s="1" ph="1"/>
    </row>
    <row r="53" spans="8:10" ht="25.5" customHeight="1" x14ac:dyDescent="0.15">
      <c r="H53" s="1" ph="1"/>
      <c r="I53" s="1" ph="1"/>
      <c r="J53" s="1" ph="1"/>
    </row>
    <row r="54" spans="8:10" ht="25.5" customHeight="1" x14ac:dyDescent="0.15">
      <c r="H54" s="1" ph="1"/>
      <c r="I54" s="1" ph="1"/>
      <c r="J54" s="1" ph="1"/>
    </row>
  </sheetData>
  <mergeCells count="190">
    <mergeCell ref="A38:B39"/>
    <mergeCell ref="C38:D38"/>
    <mergeCell ref="E38:F38"/>
    <mergeCell ref="G38:H38"/>
    <mergeCell ref="I38:J38"/>
    <mergeCell ref="K38:N38"/>
    <mergeCell ref="A36:B37"/>
    <mergeCell ref="C36:D36"/>
    <mergeCell ref="E36:F36"/>
    <mergeCell ref="G36:H36"/>
    <mergeCell ref="I36:J36"/>
    <mergeCell ref="K36:N36"/>
    <mergeCell ref="O38:P38"/>
    <mergeCell ref="Q38:T38"/>
    <mergeCell ref="C39:D39"/>
    <mergeCell ref="O36:P36"/>
    <mergeCell ref="Q36:T36"/>
    <mergeCell ref="C37:D37"/>
    <mergeCell ref="E37:F37"/>
    <mergeCell ref="G37:H37"/>
    <mergeCell ref="I37:J37"/>
    <mergeCell ref="K37:N37"/>
    <mergeCell ref="O37:P37"/>
    <mergeCell ref="Q37:T37"/>
    <mergeCell ref="E39:F39"/>
    <mergeCell ref="G39:H39"/>
    <mergeCell ref="I39:J39"/>
    <mergeCell ref="K39:N39"/>
    <mergeCell ref="O39:P39"/>
    <mergeCell ref="Q39:T39"/>
    <mergeCell ref="G32:H32"/>
    <mergeCell ref="I32:J32"/>
    <mergeCell ref="K32:N32"/>
    <mergeCell ref="O34:P34"/>
    <mergeCell ref="Q34:T34"/>
    <mergeCell ref="C35:D35"/>
    <mergeCell ref="E35:F35"/>
    <mergeCell ref="G35:H35"/>
    <mergeCell ref="I35:J35"/>
    <mergeCell ref="K35:N35"/>
    <mergeCell ref="O35:P35"/>
    <mergeCell ref="Q35:T35"/>
    <mergeCell ref="E31:F31"/>
    <mergeCell ref="G31:H31"/>
    <mergeCell ref="I31:J31"/>
    <mergeCell ref="K31:N31"/>
    <mergeCell ref="O31:P31"/>
    <mergeCell ref="Q31:T31"/>
    <mergeCell ref="A34:B35"/>
    <mergeCell ref="C34:D34"/>
    <mergeCell ref="E34:F34"/>
    <mergeCell ref="G34:H34"/>
    <mergeCell ref="I34:J34"/>
    <mergeCell ref="K34:N34"/>
    <mergeCell ref="O32:P32"/>
    <mergeCell ref="Q32:T32"/>
    <mergeCell ref="C33:D33"/>
    <mergeCell ref="E33:F33"/>
    <mergeCell ref="G33:H33"/>
    <mergeCell ref="I33:J33"/>
    <mergeCell ref="K33:N33"/>
    <mergeCell ref="O33:P33"/>
    <mergeCell ref="Q33:T33"/>
    <mergeCell ref="A32:B33"/>
    <mergeCell ref="C32:D32"/>
    <mergeCell ref="E32:F32"/>
    <mergeCell ref="A30:B31"/>
    <mergeCell ref="C30:D30"/>
    <mergeCell ref="E30:F30"/>
    <mergeCell ref="G30:H30"/>
    <mergeCell ref="I30:J30"/>
    <mergeCell ref="K30:N30"/>
    <mergeCell ref="O28:P28"/>
    <mergeCell ref="Q28:T28"/>
    <mergeCell ref="C29:D29"/>
    <mergeCell ref="E29:F29"/>
    <mergeCell ref="G29:H29"/>
    <mergeCell ref="I29:J29"/>
    <mergeCell ref="K29:N29"/>
    <mergeCell ref="O29:P29"/>
    <mergeCell ref="Q29:T29"/>
    <mergeCell ref="A28:B29"/>
    <mergeCell ref="C28:D28"/>
    <mergeCell ref="E28:F28"/>
    <mergeCell ref="G28:H28"/>
    <mergeCell ref="I28:J28"/>
    <mergeCell ref="K28:N28"/>
    <mergeCell ref="O30:P30"/>
    <mergeCell ref="Q30:T30"/>
    <mergeCell ref="C31:D31"/>
    <mergeCell ref="G24:H24"/>
    <mergeCell ref="I24:J24"/>
    <mergeCell ref="K24:N24"/>
    <mergeCell ref="O26:P26"/>
    <mergeCell ref="Q26:T26"/>
    <mergeCell ref="C27:D27"/>
    <mergeCell ref="E27:F27"/>
    <mergeCell ref="G27:H27"/>
    <mergeCell ref="I27:J27"/>
    <mergeCell ref="K27:N27"/>
    <mergeCell ref="O27:P27"/>
    <mergeCell ref="Q27:T27"/>
    <mergeCell ref="E23:F23"/>
    <mergeCell ref="G23:H23"/>
    <mergeCell ref="I23:J23"/>
    <mergeCell ref="K23:N23"/>
    <mergeCell ref="O23:P23"/>
    <mergeCell ref="Q23:T23"/>
    <mergeCell ref="A26:B27"/>
    <mergeCell ref="C26:D26"/>
    <mergeCell ref="E26:F26"/>
    <mergeCell ref="G26:H26"/>
    <mergeCell ref="I26:J26"/>
    <mergeCell ref="K26:N26"/>
    <mergeCell ref="O24:P24"/>
    <mergeCell ref="Q24:T24"/>
    <mergeCell ref="C25:D25"/>
    <mergeCell ref="E25:F25"/>
    <mergeCell ref="G25:H25"/>
    <mergeCell ref="I25:J25"/>
    <mergeCell ref="K25:N25"/>
    <mergeCell ref="O25:P25"/>
    <mergeCell ref="Q25:T25"/>
    <mergeCell ref="A24:B25"/>
    <mergeCell ref="C24:D24"/>
    <mergeCell ref="E24:F24"/>
    <mergeCell ref="A22:B23"/>
    <mergeCell ref="C22:D22"/>
    <mergeCell ref="E22:F22"/>
    <mergeCell ref="G22:H22"/>
    <mergeCell ref="I22:J22"/>
    <mergeCell ref="K22:N22"/>
    <mergeCell ref="O20:P20"/>
    <mergeCell ref="Q20:T20"/>
    <mergeCell ref="C21:D21"/>
    <mergeCell ref="E21:F21"/>
    <mergeCell ref="G21:H21"/>
    <mergeCell ref="I21:J21"/>
    <mergeCell ref="K21:N21"/>
    <mergeCell ref="O21:P21"/>
    <mergeCell ref="Q21:T21"/>
    <mergeCell ref="A20:B21"/>
    <mergeCell ref="C20:D20"/>
    <mergeCell ref="E20:F20"/>
    <mergeCell ref="G20:H20"/>
    <mergeCell ref="I20:J20"/>
    <mergeCell ref="K20:N20"/>
    <mergeCell ref="O22:P22"/>
    <mergeCell ref="Q22:T22"/>
    <mergeCell ref="C23:D23"/>
    <mergeCell ref="A18:T18"/>
    <mergeCell ref="A19:B19"/>
    <mergeCell ref="C19:D19"/>
    <mergeCell ref="E19:F19"/>
    <mergeCell ref="G19:H19"/>
    <mergeCell ref="I19:J19"/>
    <mergeCell ref="K19:N19"/>
    <mergeCell ref="O19:P19"/>
    <mergeCell ref="Q19:T19"/>
    <mergeCell ref="A10:B10"/>
    <mergeCell ref="C10:F10"/>
    <mergeCell ref="A7:B7"/>
    <mergeCell ref="E7:F7"/>
    <mergeCell ref="I7:J7"/>
    <mergeCell ref="M7:N7"/>
    <mergeCell ref="Q7:T7"/>
    <mergeCell ref="A8:B8"/>
    <mergeCell ref="H8:I8"/>
    <mergeCell ref="K8:L8"/>
    <mergeCell ref="R8:S8"/>
    <mergeCell ref="A6:B6"/>
    <mergeCell ref="E6:F6"/>
    <mergeCell ref="I6:J6"/>
    <mergeCell ref="M6:N6"/>
    <mergeCell ref="Q6:T6"/>
    <mergeCell ref="A9:B9"/>
    <mergeCell ref="H9:I9"/>
    <mergeCell ref="K9:L9"/>
    <mergeCell ref="R9:S9"/>
    <mergeCell ref="A1:N1"/>
    <mergeCell ref="A2:T2"/>
    <mergeCell ref="A3:T3"/>
    <mergeCell ref="A4:B4"/>
    <mergeCell ref="C4:H4"/>
    <mergeCell ref="J4:L4"/>
    <mergeCell ref="M4:S4"/>
    <mergeCell ref="A5:B5"/>
    <mergeCell ref="C5:H5"/>
    <mergeCell ref="J5:L5"/>
    <mergeCell ref="M5:S5"/>
  </mergeCells>
  <phoneticPr fontId="1"/>
  <dataValidations count="3">
    <dataValidation type="whole" operator="lessThan" allowBlank="1" showInputMessage="1" showErrorMessage="1" sqref="C6:C7 G6:G7 K6:K7 R8:S9 C10:F10 H8:I9 E8:E9 O6:O9">
      <formula1>0</formula1>
    </dataValidation>
    <dataValidation type="list" allowBlank="1" showInputMessage="1" showErrorMessage="1" sqref="WVI20:WVJ39 WLM20:WLN39 WBQ20:WBR39 VRU20:VRV39 VHY20:VHZ39 UYC20:UYD39 UOG20:UOH39 UEK20:UEL39 TUO20:TUP39 TKS20:TKT39 TAW20:TAX39 SRA20:SRB39 SHE20:SHF39 RXI20:RXJ39 RNM20:RNN39 RDQ20:RDR39 QTU20:QTV39 QJY20:QJZ39 QAC20:QAD39 PQG20:PQH39 PGK20:PGL39 OWO20:OWP39 OMS20:OMT39 OCW20:OCX39 NTA20:NTB39 NJE20:NJF39 MZI20:MZJ39 MPM20:MPN39 MFQ20:MFR39 LVU20:LVV39 LLY20:LLZ39 LCC20:LCD39 KSG20:KSH39 KIK20:KIL39 JYO20:JYP39 JOS20:JOT39 JEW20:JEX39 IVA20:IVB39 ILE20:ILF39 IBI20:IBJ39 HRM20:HRN39 HHQ20:HHR39 GXU20:GXV39 GNY20:GNZ39 GEC20:GED39 FUG20:FUH39 FKK20:FKL39 FAO20:FAP39 EQS20:EQT39 EGW20:EGX39 DXA20:DXB39 DNE20:DNF39 DDI20:DDJ39 CTM20:CTN39 CJQ20:CJR39 BZU20:BZV39 BPY20:BPZ39 BGC20:BGD39 AWG20:AWH39 AMK20:AML39 ACO20:ACP39 SS20:ST39 IW20:IX39 A20:B39">
      <formula1>$V$19:$V$27</formula1>
    </dataValidation>
    <dataValidation type="list" allowBlank="1" showInputMessage="1" showErrorMessage="1" sqref="O20:P39">
      <formula1>$V$29:$V$30</formula1>
    </dataValidation>
  </dataValidations>
  <printOptions horizontalCentered="1" verticalCentered="1"/>
  <pageMargins left="0.51181102362204722" right="0.31496062992125984" top="0.55118110236220474" bottom="0.35433070866141736"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要項</vt:lpstr>
      <vt:lpstr>申込書（ﾀﾞﾌﾞﾙｽ）</vt:lpstr>
      <vt:lpstr>申込書 (シングルス)</vt:lpstr>
      <vt:lpstr>申込書 (ミックス)</vt:lpstr>
      <vt:lpstr>要項!Print_Area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バドミントン協会</cp:lastModifiedBy>
  <cp:lastPrinted>2022-03-06T05:32:36Z</cp:lastPrinted>
  <dcterms:created xsi:type="dcterms:W3CDTF">2013-02-26T04:55:06Z</dcterms:created>
  <dcterms:modified xsi:type="dcterms:W3CDTF">2022-03-13T02:30:42Z</dcterms:modified>
</cp:coreProperties>
</file>