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d.docs.live.net/ce9c1f8280875c4f/Documents/岐阜県小学生バドミントン連盟/2022年度/大会関係/02_第38回_若葉カップ全国小学生バドミントン大会_岐阜県予選会/"/>
    </mc:Choice>
  </mc:AlternateContent>
  <xr:revisionPtr revIDLastSave="68" documentId="13_ncr:1_{209960C3-5C28-43D7-BF59-CB2E5FA0F0E1}" xr6:coauthVersionLast="47" xr6:coauthVersionMax="47" xr10:uidLastSave="{EDD7B97B-6ED3-448A-8A98-00A05256237B}"/>
  <bookViews>
    <workbookView xWindow="135" yWindow="225" windowWidth="28470" windowHeight="14970" activeTab="1" xr2:uid="{00000000-000D-0000-FFFF-FFFF00000000}"/>
  </bookViews>
  <sheets>
    <sheet name="改訂履歴" sheetId="5" r:id="rId1"/>
    <sheet name="02_若葉　要項" sheetId="1" r:id="rId2"/>
    <sheet name="申込書" sheetId="2" r:id="rId3"/>
    <sheet name="参加者名簿" sheetId="3" r:id="rId4"/>
    <sheet name="団体_正式名称と略称" sheetId="6" r:id="rId5"/>
  </sheets>
  <definedNames>
    <definedName name="_xlnm.Print_Area" localSheetId="3">参加者名簿!$A$1:$R$21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 i="3" l="1"/>
  <c r="N2" i="3"/>
  <c r="G91" i="1" l="1"/>
  <c r="AI59" i="1"/>
  <c r="C9" i="2"/>
  <c r="D9" i="2"/>
  <c r="AV3" i="1"/>
  <c r="B2" i="3" l="1"/>
  <c r="H2" i="3" s="1"/>
  <c r="B1" i="3"/>
  <c r="H1" i="3" s="1"/>
  <c r="A1" i="2"/>
  <c r="D11" i="2" l="1"/>
</calcChain>
</file>

<file path=xl/sharedStrings.xml><?xml version="1.0" encoding="utf-8"?>
<sst xmlns="http://schemas.openxmlformats.org/spreadsheetml/2006/main" count="311" uniqueCount="261">
  <si>
    <t>1</t>
    <phoneticPr fontId="2"/>
  </si>
  <si>
    <t>主催</t>
    <rPh sb="0" eb="2">
      <t>シュサイ</t>
    </rPh>
    <phoneticPr fontId="2"/>
  </si>
  <si>
    <t>岐阜県バドミントン協会</t>
    <rPh sb="0" eb="3">
      <t>ギフケン</t>
    </rPh>
    <rPh sb="9" eb="11">
      <t>キョウカイ</t>
    </rPh>
    <phoneticPr fontId="2"/>
  </si>
  <si>
    <t>2</t>
  </si>
  <si>
    <t>主管</t>
    <rPh sb="0" eb="2">
      <t>シュカン</t>
    </rPh>
    <phoneticPr fontId="2"/>
  </si>
  <si>
    <t>岐阜県小学生バドミントン連盟</t>
    <rPh sb="0" eb="3">
      <t>ギフケン</t>
    </rPh>
    <rPh sb="3" eb="6">
      <t>ショウガクセイ</t>
    </rPh>
    <rPh sb="12" eb="14">
      <t>レンメイ</t>
    </rPh>
    <phoneticPr fontId="2"/>
  </si>
  <si>
    <t>3</t>
    <phoneticPr fontId="2"/>
  </si>
  <si>
    <t>後援</t>
    <rPh sb="0" eb="2">
      <t>コウエン</t>
    </rPh>
    <phoneticPr fontId="2"/>
  </si>
  <si>
    <t>岐阜県教育委員会</t>
    <rPh sb="0" eb="3">
      <t>ギフケン</t>
    </rPh>
    <rPh sb="3" eb="5">
      <t>キョウイク</t>
    </rPh>
    <rPh sb="5" eb="8">
      <t>イインカイ</t>
    </rPh>
    <phoneticPr fontId="2"/>
  </si>
  <si>
    <t>4</t>
  </si>
  <si>
    <t>5</t>
  </si>
  <si>
    <t>会場</t>
    <rPh sb="0" eb="2">
      <t>カイジョウ</t>
    </rPh>
    <phoneticPr fontId="2"/>
  </si>
  <si>
    <t>飛騨高山ビッグアリーナ</t>
    <rPh sb="0" eb="2">
      <t>ヒダ</t>
    </rPh>
    <rPh sb="2" eb="4">
      <t>タカヤマ</t>
    </rPh>
    <phoneticPr fontId="2"/>
  </si>
  <si>
    <t>6</t>
  </si>
  <si>
    <t>種別</t>
    <rPh sb="0" eb="2">
      <t>シュベツ</t>
    </rPh>
    <phoneticPr fontId="2"/>
  </si>
  <si>
    <t>(1)</t>
    <phoneticPr fontId="2"/>
  </si>
  <si>
    <t>7</t>
  </si>
  <si>
    <t>競技規則</t>
    <rPh sb="0" eb="2">
      <t>キョウギ</t>
    </rPh>
    <rPh sb="2" eb="4">
      <t>キソク</t>
    </rPh>
    <phoneticPr fontId="2"/>
  </si>
  <si>
    <t>8</t>
  </si>
  <si>
    <t>競技方法</t>
    <rPh sb="0" eb="2">
      <t>キョウギ</t>
    </rPh>
    <rPh sb="2" eb="4">
      <t>ホウホウ</t>
    </rPh>
    <phoneticPr fontId="2"/>
  </si>
  <si>
    <t>(2)</t>
  </si>
  <si>
    <t>(3)</t>
  </si>
  <si>
    <t>(4)</t>
  </si>
  <si>
    <t>※</t>
    <phoneticPr fontId="2"/>
  </si>
  <si>
    <t>(6)</t>
    <phoneticPr fontId="5"/>
  </si>
  <si>
    <t>9</t>
  </si>
  <si>
    <t>団体編成</t>
    <rPh sb="0" eb="2">
      <t>ダンタイ</t>
    </rPh>
    <rPh sb="2" eb="4">
      <t>ヘンセイ</t>
    </rPh>
    <phoneticPr fontId="2"/>
  </si>
  <si>
    <t>10</t>
    <phoneticPr fontId="2"/>
  </si>
  <si>
    <t>使用器具</t>
    <rPh sb="0" eb="2">
      <t>シヨウ</t>
    </rPh>
    <rPh sb="2" eb="4">
      <t>キグ</t>
    </rPh>
    <phoneticPr fontId="2"/>
  </si>
  <si>
    <t>11</t>
    <phoneticPr fontId="2"/>
  </si>
  <si>
    <t>参加資格</t>
    <rPh sb="0" eb="2">
      <t>サンカ</t>
    </rPh>
    <rPh sb="2" eb="4">
      <t>シカク</t>
    </rPh>
    <phoneticPr fontId="2"/>
  </si>
  <si>
    <t>参加選手は、文部科学省規程の学年で出場すること。</t>
    <rPh sb="0" eb="2">
      <t>サンカ</t>
    </rPh>
    <rPh sb="2" eb="4">
      <t>センシュ</t>
    </rPh>
    <rPh sb="6" eb="8">
      <t>モンブ</t>
    </rPh>
    <rPh sb="8" eb="11">
      <t>カガクショウ</t>
    </rPh>
    <rPh sb="11" eb="13">
      <t>キテイ</t>
    </rPh>
    <rPh sb="14" eb="16">
      <t>ガクネン</t>
    </rPh>
    <rPh sb="17" eb="19">
      <t>シュツジョウ</t>
    </rPh>
    <phoneticPr fontId="2"/>
  </si>
  <si>
    <t>参加チームの構成は、年間を通じて同一クラブで継続して活動している選手で</t>
    <rPh sb="0" eb="2">
      <t>サンカ</t>
    </rPh>
    <rPh sb="6" eb="8">
      <t>コウセイ</t>
    </rPh>
    <rPh sb="10" eb="12">
      <t>ネンカン</t>
    </rPh>
    <rPh sb="13" eb="14">
      <t>ツウ</t>
    </rPh>
    <rPh sb="16" eb="18">
      <t>ドウイツ</t>
    </rPh>
    <rPh sb="22" eb="24">
      <t>ケイゾク</t>
    </rPh>
    <rPh sb="26" eb="28">
      <t>カツドウ</t>
    </rPh>
    <rPh sb="32" eb="34">
      <t>センシュ</t>
    </rPh>
    <phoneticPr fontId="2"/>
  </si>
  <si>
    <t>(4)</t>
    <phoneticPr fontId="5"/>
  </si>
  <si>
    <t>(5)</t>
    <phoneticPr fontId="5"/>
  </si>
  <si>
    <t>本大会における監督・コーチは、申込時点に登録をすること。</t>
    <rPh sb="0" eb="3">
      <t>ホンタイカイ</t>
    </rPh>
    <rPh sb="7" eb="9">
      <t>カントク</t>
    </rPh>
    <rPh sb="15" eb="17">
      <t>モウシコミ</t>
    </rPh>
    <rPh sb="17" eb="19">
      <t>ジテン</t>
    </rPh>
    <rPh sb="20" eb="22">
      <t>トウロク</t>
    </rPh>
    <phoneticPr fontId="2"/>
  </si>
  <si>
    <t>監督・コーチの登録は一人１クラブのみとする。（複数のクラブへの登録不可）</t>
    <rPh sb="0" eb="2">
      <t>カントク</t>
    </rPh>
    <rPh sb="7" eb="9">
      <t>トウロク</t>
    </rPh>
    <rPh sb="10" eb="12">
      <t>ヒトリ</t>
    </rPh>
    <phoneticPr fontId="2"/>
  </si>
  <si>
    <t>12</t>
    <phoneticPr fontId="2"/>
  </si>
  <si>
    <t>参加料</t>
    <rPh sb="0" eb="3">
      <t>サンカリョウ</t>
    </rPh>
    <phoneticPr fontId="2"/>
  </si>
  <si>
    <t>・</t>
    <phoneticPr fontId="2"/>
  </si>
  <si>
    <t>１チーム</t>
    <phoneticPr fontId="2"/>
  </si>
  <si>
    <t>13</t>
    <phoneticPr fontId="2"/>
  </si>
  <si>
    <t>払込方法</t>
    <rPh sb="0" eb="2">
      <t>ハライコミ</t>
    </rPh>
    <rPh sb="2" eb="4">
      <t>ホウホウ</t>
    </rPh>
    <phoneticPr fontId="2"/>
  </si>
  <si>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2"/>
  </si>
  <si>
    <t>振込先</t>
    <rPh sb="0" eb="2">
      <t>フリコミ</t>
    </rPh>
    <rPh sb="2" eb="3">
      <t>サキ</t>
    </rPh>
    <phoneticPr fontId="2"/>
  </si>
  <si>
    <t>郵便口座</t>
    <rPh sb="0" eb="2">
      <t>ユウビン</t>
    </rPh>
    <rPh sb="2" eb="4">
      <t>コウザ</t>
    </rPh>
    <phoneticPr fontId="2"/>
  </si>
  <si>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2"/>
  </si>
  <si>
    <t>振込票余白に「大会名」、「団体名（クラブ名）」、「納入金内訳」を明記すること。</t>
    <rPh sb="0" eb="2">
      <t>フリコミ</t>
    </rPh>
    <rPh sb="2" eb="3">
      <t>ヒョウ</t>
    </rPh>
    <rPh sb="3" eb="5">
      <t>ヨハク</t>
    </rPh>
    <rPh sb="7" eb="9">
      <t>タイカイ</t>
    </rPh>
    <rPh sb="9" eb="10">
      <t>メイ</t>
    </rPh>
    <rPh sb="13" eb="15">
      <t>ダンタイ</t>
    </rPh>
    <rPh sb="15" eb="16">
      <t>メイ</t>
    </rPh>
    <rPh sb="20" eb="21">
      <t>メイ</t>
    </rPh>
    <rPh sb="25" eb="28">
      <t>ノウニュウキン</t>
    </rPh>
    <rPh sb="28" eb="30">
      <t>ウチワケ</t>
    </rPh>
    <rPh sb="32" eb="34">
      <t>メイキ</t>
    </rPh>
    <phoneticPr fontId="2"/>
  </si>
  <si>
    <t>14</t>
    <phoneticPr fontId="2"/>
  </si>
  <si>
    <t>申込締切</t>
    <rPh sb="0" eb="2">
      <t>モウシコミ</t>
    </rPh>
    <rPh sb="2" eb="4">
      <t>シメキリ</t>
    </rPh>
    <phoneticPr fontId="2"/>
  </si>
  <si>
    <t>24時　必着</t>
    <rPh sb="2" eb="3">
      <t>ジ</t>
    </rPh>
    <rPh sb="4" eb="6">
      <t>ヒッチャク</t>
    </rPh>
    <phoneticPr fontId="2"/>
  </si>
  <si>
    <t>15</t>
  </si>
  <si>
    <t>申込方法</t>
    <rPh sb="0" eb="2">
      <t>モウシコミ</t>
    </rPh>
    <rPh sb="2" eb="4">
      <t>ホウホウ</t>
    </rPh>
    <phoneticPr fontId="2"/>
  </si>
  <si>
    <t>大会申込時における「登録番号」記載欄は「申請中」又は「申請予定」で構いません。</t>
    <rPh sb="0" eb="2">
      <t>タイカイ</t>
    </rPh>
    <rPh sb="2" eb="4">
      <t>モウシコミ</t>
    </rPh>
    <rPh sb="4" eb="5">
      <t>ジ</t>
    </rPh>
    <rPh sb="10" eb="12">
      <t>トウロク</t>
    </rPh>
    <rPh sb="12" eb="14">
      <t>バンゴウ</t>
    </rPh>
    <rPh sb="15" eb="17">
      <t>キサイ</t>
    </rPh>
    <rPh sb="17" eb="18">
      <t>ラン</t>
    </rPh>
    <rPh sb="20" eb="23">
      <t>シンセイチュウ</t>
    </rPh>
    <rPh sb="24" eb="25">
      <t>マタ</t>
    </rPh>
    <rPh sb="27" eb="29">
      <t>シンセイ</t>
    </rPh>
    <rPh sb="29" eb="31">
      <t>ヨテイ</t>
    </rPh>
    <rPh sb="33" eb="34">
      <t>カマ</t>
    </rPh>
    <phoneticPr fontId="5"/>
  </si>
  <si>
    <t>《注意事項》</t>
    <rPh sb="1" eb="3">
      <t>チュウイ</t>
    </rPh>
    <rPh sb="3" eb="5">
      <t>ジコウ</t>
    </rPh>
    <phoneticPr fontId="2"/>
  </si>
  <si>
    <t>行ってください。</t>
    <rPh sb="0" eb="1">
      <t>オコナ</t>
    </rPh>
    <phoneticPr fontId="2"/>
  </si>
  <si>
    <t>その他</t>
    <rPh sb="2" eb="3">
      <t>タ</t>
    </rPh>
    <phoneticPr fontId="2"/>
  </si>
  <si>
    <t>組合せ及びシャトルは主催者が決定する。</t>
    <rPh sb="0" eb="2">
      <t>クミアワ</t>
    </rPh>
    <rPh sb="3" eb="4">
      <t>オヨ</t>
    </rPh>
    <rPh sb="10" eb="13">
      <t>シュサイシャ</t>
    </rPh>
    <rPh sb="14" eb="16">
      <t>ケッテイ</t>
    </rPh>
    <phoneticPr fontId="2"/>
  </si>
  <si>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2"/>
  </si>
  <si>
    <t>この傷害保険の掛金は、参加料から支出する。</t>
    <rPh sb="2" eb="4">
      <t>ショウガイ</t>
    </rPh>
    <rPh sb="4" eb="6">
      <t>ホケン</t>
    </rPh>
    <rPh sb="7" eb="9">
      <t>カケキン</t>
    </rPh>
    <rPh sb="11" eb="14">
      <t>サンカリョウ</t>
    </rPh>
    <rPh sb="16" eb="18">
      <t>シシュツ</t>
    </rPh>
    <phoneticPr fontId="2"/>
  </si>
  <si>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2"/>
  </si>
  <si>
    <t>オーダー表の提出等については、組合せをホームページに掲載する際、併せて掲載する。</t>
    <rPh sb="4" eb="5">
      <t>ヒョウ</t>
    </rPh>
    <rPh sb="6" eb="8">
      <t>テイシュツ</t>
    </rPh>
    <rPh sb="8" eb="9">
      <t>トウ</t>
    </rPh>
    <rPh sb="15" eb="17">
      <t>クミアワ</t>
    </rPh>
    <rPh sb="26" eb="28">
      <t>ケイサイ</t>
    </rPh>
    <rPh sb="30" eb="31">
      <t>サイ</t>
    </rPh>
    <rPh sb="32" eb="33">
      <t>アワ</t>
    </rPh>
    <rPh sb="35" eb="37">
      <t>ケイサイ</t>
    </rPh>
    <phoneticPr fontId="2"/>
  </si>
  <si>
    <t>本ホームページを参照すること。</t>
    <rPh sb="0" eb="1">
      <t>ホン</t>
    </rPh>
    <rPh sb="8" eb="10">
      <t>サンショウ</t>
    </rPh>
    <phoneticPr fontId="2"/>
  </si>
  <si>
    <t>大会申込みのメールを送信する際、必ず連絡先を明記のこと。</t>
    <rPh sb="0" eb="2">
      <t>タイカイ</t>
    </rPh>
    <rPh sb="2" eb="4">
      <t>モウシコ</t>
    </rPh>
    <rPh sb="10" eb="12">
      <t>ソウシン</t>
    </rPh>
    <rPh sb="14" eb="15">
      <t>サイ</t>
    </rPh>
    <rPh sb="16" eb="17">
      <t>カナラ</t>
    </rPh>
    <rPh sb="18" eb="21">
      <t>レンラクサキ</t>
    </rPh>
    <rPh sb="22" eb="24">
      <t>メイキ</t>
    </rPh>
    <phoneticPr fontId="2"/>
  </si>
  <si>
    <t>印刷して郵送してください</t>
    <rPh sb="0" eb="2">
      <t>インサツ</t>
    </rPh>
    <rPh sb="4" eb="6">
      <t>ユウソウ</t>
    </rPh>
    <phoneticPr fontId="8"/>
  </si>
  <si>
    <t>クラブ名</t>
    <rPh sb="3" eb="4">
      <t>メイ</t>
    </rPh>
    <phoneticPr fontId="8"/>
  </si>
  <si>
    <t>男　/ 女</t>
    <rPh sb="0" eb="1">
      <t>オトコ</t>
    </rPh>
    <rPh sb="4" eb="5">
      <t>オンナ</t>
    </rPh>
    <phoneticPr fontId="8"/>
  </si>
  <si>
    <t>申込チーム数</t>
    <rPh sb="0" eb="2">
      <t>モウシコミ</t>
    </rPh>
    <rPh sb="5" eb="6">
      <t>スウ</t>
    </rPh>
    <phoneticPr fontId="8"/>
  </si>
  <si>
    <t>参加人数</t>
    <rPh sb="0" eb="2">
      <t>サンカ</t>
    </rPh>
    <rPh sb="2" eb="4">
      <t>ニンズウ</t>
    </rPh>
    <phoneticPr fontId="8"/>
  </si>
  <si>
    <t>参加料</t>
    <rPh sb="0" eb="3">
      <t>サンカリョウ</t>
    </rPh>
    <phoneticPr fontId="8"/>
  </si>
  <si>
    <t>参加料合計（振込金額）</t>
    <rPh sb="0" eb="3">
      <t>サンカリョウ</t>
    </rPh>
    <rPh sb="3" eb="5">
      <t>ゴウケイ</t>
    </rPh>
    <rPh sb="6" eb="8">
      <t>フリコミ</t>
    </rPh>
    <rPh sb="8" eb="10">
      <t>キンガク</t>
    </rPh>
    <phoneticPr fontId="8"/>
  </si>
  <si>
    <t>参加料は、要項を確認して振込みしてください。</t>
    <rPh sb="0" eb="3">
      <t>サンカリョウ</t>
    </rPh>
    <rPh sb="5" eb="7">
      <t>ヨウコウ</t>
    </rPh>
    <rPh sb="8" eb="10">
      <t>カクニン</t>
    </rPh>
    <rPh sb="12" eb="14">
      <t>フリコ</t>
    </rPh>
    <phoneticPr fontId="8"/>
  </si>
  <si>
    <t>審判・お手伝いの個人名を明記する必要はありません。</t>
    <rPh sb="0" eb="2">
      <t>シンパン</t>
    </rPh>
    <rPh sb="4" eb="6">
      <t>テツダ</t>
    </rPh>
    <rPh sb="8" eb="11">
      <t>コジンメイ</t>
    </rPh>
    <rPh sb="12" eb="14">
      <t>メイキ</t>
    </rPh>
    <rPh sb="16" eb="18">
      <t>ヒツヨウ</t>
    </rPh>
    <phoneticPr fontId="8"/>
  </si>
  <si>
    <t>申込責任者氏名</t>
    <rPh sb="0" eb="2">
      <t>モウシコミ</t>
    </rPh>
    <rPh sb="2" eb="5">
      <t>セキニンシャ</t>
    </rPh>
    <rPh sb="5" eb="7">
      <t>シメイ</t>
    </rPh>
    <phoneticPr fontId="8"/>
  </si>
  <si>
    <t>連絡先電話番号</t>
    <rPh sb="0" eb="3">
      <t>レンラクサキ</t>
    </rPh>
    <rPh sb="3" eb="5">
      <t>デンワ</t>
    </rPh>
    <rPh sb="5" eb="7">
      <t>バンゴウ</t>
    </rPh>
    <phoneticPr fontId="8"/>
  </si>
  <si>
    <t>チーム名</t>
    <rPh sb="3" eb="4">
      <t>メイ</t>
    </rPh>
    <phoneticPr fontId="8"/>
  </si>
  <si>
    <t>登録番号</t>
    <rPh sb="0" eb="2">
      <t>トウロク</t>
    </rPh>
    <rPh sb="2" eb="4">
      <t>バンゴウ</t>
    </rPh>
    <phoneticPr fontId="8"/>
  </si>
  <si>
    <t>コーチ</t>
    <phoneticPr fontId="8"/>
  </si>
  <si>
    <t>NO</t>
    <phoneticPr fontId="8"/>
  </si>
  <si>
    <t>氏　　名</t>
    <rPh sb="0" eb="1">
      <t>ふり</t>
    </rPh>
    <rPh sb="3" eb="4">
      <t>がな</t>
    </rPh>
    <phoneticPr fontId="8" type="Hiragana" alignment="center"/>
  </si>
  <si>
    <t>学年</t>
    <rPh sb="0" eb="2">
      <t>がくねん</t>
    </rPh>
    <phoneticPr fontId="8" type="Hiragana" alignment="center"/>
  </si>
  <si>
    <t>池田町バドミントン少年団</t>
  </si>
  <si>
    <t>大垣北バドミントン少年団</t>
  </si>
  <si>
    <t>大垣市BSS</t>
  </si>
  <si>
    <t>大垣静里バドミントン少年団</t>
  </si>
  <si>
    <t>大垣中川バドミントン少年団</t>
  </si>
  <si>
    <t>大垣安井バドミントン少年団</t>
  </si>
  <si>
    <t>大野ジュニアバトミントンクラブ</t>
  </si>
  <si>
    <t>各務原ジュニアバトミントンクラブ</t>
  </si>
  <si>
    <t>川島ジュニアバドミントンクラブ</t>
  </si>
  <si>
    <t>岐南ジュニアB.C</t>
  </si>
  <si>
    <t>郡上八幡Ｊｒ．バドミントンクラブ</t>
  </si>
  <si>
    <t>黒野ジュニアバドミントンクラブ</t>
  </si>
  <si>
    <t>神戸町バドミントン少年団</t>
  </si>
  <si>
    <t>真正ジュニアバドミントンスポーツ少年団</t>
  </si>
  <si>
    <t>高山ジュニアバドミントンクラブ</t>
  </si>
  <si>
    <t>多治見ジュニアバドミントンクラブ</t>
  </si>
  <si>
    <t>垂井ジュニアバドミントンクラブ</t>
  </si>
  <si>
    <t>羽島クラブ</t>
  </si>
  <si>
    <t>本巣JBC</t>
  </si>
  <si>
    <t>柳津バドミントンクラブ</t>
  </si>
  <si>
    <t>垂井ＪＳＣ</t>
  </si>
  <si>
    <t>長森・日野スポーツクラブ　バドミントン部</t>
  </si>
  <si>
    <t>白鳥キッズＢ．Ｃ</t>
  </si>
  <si>
    <t>島ジュニアバドミントンクラブ</t>
  </si>
  <si>
    <t>びとう会</t>
  </si>
  <si>
    <t>岐阜市ＢＢＣ</t>
  </si>
  <si>
    <t>岐阜県小学生バドミントン連盟ホームページ</t>
    <rPh sb="0" eb="3">
      <t>ギフケン</t>
    </rPh>
    <rPh sb="3" eb="6">
      <t>ショウガクセイ</t>
    </rPh>
    <rPh sb="12" eb="14">
      <t>レンメイ</t>
    </rPh>
    <phoneticPr fontId="2"/>
  </si>
  <si>
    <t>送信先メールアドレス</t>
    <rPh sb="0" eb="2">
      <t>ソウシン</t>
    </rPh>
    <rPh sb="2" eb="3">
      <t>サキ</t>
    </rPh>
    <phoneticPr fontId="8"/>
  </si>
  <si>
    <t>○</t>
    <phoneticPr fontId="8"/>
  </si>
  <si>
    <t>申し込み後のキャンセルは受け付けられません。</t>
    <rPh sb="0" eb="1">
      <t>モウ</t>
    </rPh>
    <rPh sb="2" eb="3">
      <t>コ</t>
    </rPh>
    <rPh sb="4" eb="5">
      <t>ゴ</t>
    </rPh>
    <rPh sb="12" eb="13">
      <t>ウ</t>
    </rPh>
    <rPh sb="14" eb="15">
      <t>ツ</t>
    </rPh>
    <phoneticPr fontId="8"/>
  </si>
  <si>
    <t>要項を掲載しました</t>
    <rPh sb="0" eb="2">
      <t>ヨウコウ</t>
    </rPh>
    <rPh sb="3" eb="5">
      <t>ケイサイ</t>
    </rPh>
    <phoneticPr fontId="5"/>
  </si>
  <si>
    <t>申込み後のキャンセルは棄権とし参加料は返金しない。</t>
    <rPh sb="0" eb="1">
      <t>モウ</t>
    </rPh>
    <rPh sb="1" eb="2">
      <t>コ</t>
    </rPh>
    <rPh sb="3" eb="4">
      <t>ゴ</t>
    </rPh>
    <rPh sb="11" eb="13">
      <t>キケン</t>
    </rPh>
    <rPh sb="15" eb="17">
      <t>サンカ</t>
    </rPh>
    <rPh sb="17" eb="18">
      <t>リョウ</t>
    </rPh>
    <rPh sb="19" eb="21">
      <t>ヘンキン</t>
    </rPh>
    <phoneticPr fontId="8"/>
  </si>
  <si>
    <t>※</t>
    <phoneticPr fontId="2"/>
  </si>
  <si>
    <t>岐阜県高山市中山町 600番地</t>
    <phoneticPr fontId="1"/>
  </si>
  <si>
    <t>℡</t>
    <phoneticPr fontId="2"/>
  </si>
  <si>
    <t>(</t>
    <phoneticPr fontId="2"/>
  </si>
  <si>
    <t>)</t>
    <phoneticPr fontId="5"/>
  </si>
  <si>
    <t>0577</t>
    <phoneticPr fontId="2"/>
  </si>
  <si>
    <t>34-3333</t>
    <phoneticPr fontId="2"/>
  </si>
  <si>
    <t>(公財)日本バドミントン協会検定・審査合格用器具等を使用する。</t>
    <phoneticPr fontId="2"/>
  </si>
  <si>
    <t>編成するものとする。</t>
    <phoneticPr fontId="1"/>
  </si>
  <si>
    <t>００８９０－７－１７４９４５</t>
    <phoneticPr fontId="2"/>
  </si>
  <si>
    <t>名称</t>
    <rPh sb="0" eb="1">
      <t>ナ</t>
    </rPh>
    <rPh sb="1" eb="2">
      <t>ショウ</t>
    </rPh>
    <phoneticPr fontId="2"/>
  </si>
  <si>
    <t>より申込書をダウンロードする。</t>
    <rPh sb="2" eb="5">
      <t>モウシコミショ</t>
    </rPh>
    <phoneticPr fontId="2"/>
  </si>
  <si>
    <t>(</t>
    <phoneticPr fontId="5"/>
  </si>
  <si>
    <t>担当</t>
    <rPh sb="0" eb="2">
      <t>タントウ</t>
    </rPh>
    <phoneticPr fontId="5"/>
  </si>
  <si>
    <t>：</t>
    <phoneticPr fontId="5"/>
  </si>
  <si>
    <t>宛</t>
    <rPh sb="0" eb="1">
      <t>アテ</t>
    </rPh>
    <phoneticPr fontId="5"/>
  </si>
  <si>
    <t>メールと郵送にて申し込みのこと</t>
    <rPh sb="4" eb="6">
      <t>ユウソウ</t>
    </rPh>
    <rPh sb="8" eb="9">
      <t>モウ</t>
    </rPh>
    <rPh sb="10" eb="11">
      <t>コ</t>
    </rPh>
    <phoneticPr fontId="2"/>
  </si>
  <si>
    <t>〒</t>
    <phoneticPr fontId="8"/>
  </si>
  <si>
    <t>競技者のユニホームは (公財)日本バドミントン協会審査合格品とする。</t>
    <rPh sb="0" eb="3">
      <t>キョウギシャ</t>
    </rPh>
    <rPh sb="12" eb="13">
      <t>コウ</t>
    </rPh>
    <rPh sb="13" eb="14">
      <t>ザイ</t>
    </rPh>
    <rPh sb="15" eb="17">
      <t>ニホン</t>
    </rPh>
    <rPh sb="23" eb="25">
      <t>キョウカイ</t>
    </rPh>
    <rPh sb="25" eb="27">
      <t>シンサ</t>
    </rPh>
    <rPh sb="27" eb="29">
      <t>ゴウカク</t>
    </rPh>
    <rPh sb="29" eb="30">
      <t>ヒン</t>
    </rPh>
    <phoneticPr fontId="2"/>
  </si>
  <si>
    <t>背面にはクラブ名・選手名を明記すること。</t>
    <rPh sb="0" eb="2">
      <t>ハイメン</t>
    </rPh>
    <rPh sb="7" eb="8">
      <t>メイ</t>
    </rPh>
    <rPh sb="9" eb="12">
      <t>センシュメイ</t>
    </rPh>
    <rPh sb="13" eb="15">
      <t>メイキ</t>
    </rPh>
    <phoneticPr fontId="5"/>
  </si>
  <si>
    <t>各クラブの代表者及び保護者は、選手の行動に責任を持つこと。</t>
    <rPh sb="0" eb="1">
      <t>カク</t>
    </rPh>
    <rPh sb="5" eb="8">
      <t>ダイヒョウシャ</t>
    </rPh>
    <rPh sb="8" eb="9">
      <t>オヨ</t>
    </rPh>
    <rPh sb="10" eb="13">
      <t>ホゴシャ</t>
    </rPh>
    <rPh sb="15" eb="17">
      <t>センシュ</t>
    </rPh>
    <rPh sb="18" eb="20">
      <t>コウドウ</t>
    </rPh>
    <rPh sb="21" eb="23">
      <t>セキニン</t>
    </rPh>
    <rPh sb="24" eb="25">
      <t>モ</t>
    </rPh>
    <phoneticPr fontId="8"/>
  </si>
  <si>
    <t>体育館内の設備・器具等を破損させた場合は、当事者が責務を負う。</t>
    <rPh sb="0" eb="2">
      <t>タイイク</t>
    </rPh>
    <rPh sb="2" eb="3">
      <t>カン</t>
    </rPh>
    <rPh sb="3" eb="4">
      <t>ナイ</t>
    </rPh>
    <rPh sb="5" eb="7">
      <t>セツビ</t>
    </rPh>
    <rPh sb="8" eb="10">
      <t>キグ</t>
    </rPh>
    <rPh sb="10" eb="11">
      <t>トウ</t>
    </rPh>
    <rPh sb="12" eb="14">
      <t>ハソン</t>
    </rPh>
    <rPh sb="17" eb="19">
      <t>バアイ</t>
    </rPh>
    <rPh sb="21" eb="24">
      <t>トウジシャ</t>
    </rPh>
    <rPh sb="25" eb="27">
      <t>セキム</t>
    </rPh>
    <rPh sb="28" eb="29">
      <t>オ</t>
    </rPh>
    <phoneticPr fontId="8"/>
  </si>
  <si>
    <t>(5)</t>
    <phoneticPr fontId="1"/>
  </si>
  <si>
    <t>(6)</t>
    <phoneticPr fontId="1"/>
  </si>
  <si>
    <t>(7)</t>
    <phoneticPr fontId="1"/>
  </si>
  <si>
    <t>(8)</t>
    <phoneticPr fontId="2"/>
  </si>
  <si>
    <t>(9)</t>
    <phoneticPr fontId="1"/>
  </si>
  <si>
    <t>(2)</t>
    <phoneticPr fontId="2"/>
  </si>
  <si>
    <t>(3)</t>
    <phoneticPr fontId="8"/>
  </si>
  <si>
    <t>17</t>
    <phoneticPr fontId="2"/>
  </si>
  <si>
    <t>表彰</t>
    <rPh sb="0" eb="2">
      <t>ヒョウショウ</t>
    </rPh>
    <phoneticPr fontId="2"/>
  </si>
  <si>
    <t>16</t>
    <phoneticPr fontId="2"/>
  </si>
  <si>
    <t>期日</t>
    <rPh sb="0" eb="2">
      <t>キジツ</t>
    </rPh>
    <phoneticPr fontId="2"/>
  </si>
  <si>
    <t>但し、大会ルールを設ける場合もある。</t>
  </si>
  <si>
    <t>(10)</t>
    <phoneticPr fontId="1"/>
  </si>
  <si>
    <t>ダブルスにおけるファーストサーバー用の目印にするリボンを持参すること。</t>
    <rPh sb="17" eb="18">
      <t>ヨウ</t>
    </rPh>
    <rPh sb="19" eb="21">
      <t>メジルシ</t>
    </rPh>
    <rPh sb="28" eb="30">
      <t>ジサン</t>
    </rPh>
    <phoneticPr fontId="3"/>
  </si>
  <si>
    <t>保護者の同意があること。</t>
    <rPh sb="0" eb="3">
      <t>ホゴシャ</t>
    </rPh>
    <phoneticPr fontId="8"/>
  </si>
  <si>
    <t>荘川ジュニアバドミントンクラブ</t>
  </si>
  <si>
    <t>1チームに付き</t>
    <rPh sb="5" eb="6">
      <t>ツ</t>
    </rPh>
    <phoneticPr fontId="1"/>
  </si>
  <si>
    <t>参加チーム数合計</t>
    <rPh sb="0" eb="2">
      <t>サンカ</t>
    </rPh>
    <rPh sb="5" eb="6">
      <t>カズ</t>
    </rPh>
    <rPh sb="6" eb="8">
      <t>ゴウケイ</t>
    </rPh>
    <phoneticPr fontId="8"/>
  </si>
  <si>
    <t>501-6023</t>
    <phoneticPr fontId="2"/>
  </si>
  <si>
    <t>岐阜県各務原市川島小網町2143-41</t>
    <rPh sb="0" eb="3">
      <t>ギフケン</t>
    </rPh>
    <rPh sb="3" eb="7">
      <t>カカミガハラシ</t>
    </rPh>
    <rPh sb="7" eb="9">
      <t>カワシマ</t>
    </rPh>
    <rPh sb="9" eb="12">
      <t>コアミマチ</t>
    </rPh>
    <phoneticPr fontId="2"/>
  </si>
  <si>
    <t>秋田　雄司</t>
    <rPh sb="0" eb="2">
      <t>アキタ</t>
    </rPh>
    <rPh sb="3" eb="5">
      <t>ユウジ</t>
    </rPh>
    <phoneticPr fontId="5"/>
  </si>
  <si>
    <t>参加するクラブは、競技運営の各係のお手伝い及び審判員の協力を行うこと。</t>
    <rPh sb="0" eb="2">
      <t>サンカ</t>
    </rPh>
    <rPh sb="9" eb="11">
      <t>キョウギ</t>
    </rPh>
    <rPh sb="11" eb="13">
      <t>ウンエイ</t>
    </rPh>
    <rPh sb="14" eb="16">
      <t>カクカカリ</t>
    </rPh>
    <rPh sb="18" eb="20">
      <t>テツダ</t>
    </rPh>
    <rPh sb="21" eb="22">
      <t>オヨ</t>
    </rPh>
    <rPh sb="23" eb="26">
      <t>シンパンイン</t>
    </rPh>
    <rPh sb="27" eb="29">
      <t>キョウリョク</t>
    </rPh>
    <rPh sb="30" eb="31">
      <t>オコナ</t>
    </rPh>
    <phoneticPr fontId="5"/>
  </si>
  <si>
    <t>管理
番号</t>
    <rPh sb="0" eb="2">
      <t>カンリ</t>
    </rPh>
    <rPh sb="3" eb="5">
      <t>バンゴウ</t>
    </rPh>
    <phoneticPr fontId="1"/>
  </si>
  <si>
    <t>所属団体
番号</t>
    <phoneticPr fontId="35"/>
  </si>
  <si>
    <t>所属団体名</t>
  </si>
  <si>
    <t>略名</t>
    <rPh sb="0" eb="1">
      <t>リャク</t>
    </rPh>
    <rPh sb="1" eb="2">
      <t>メイ</t>
    </rPh>
    <phoneticPr fontId="1"/>
  </si>
  <si>
    <t>荘川</t>
  </si>
  <si>
    <t>リーグ戦は３試合全て行い、トーナメント戦は勝敗が決定次第、２勝打ち切りとする。</t>
    <rPh sb="3" eb="4">
      <t>セン</t>
    </rPh>
    <rPh sb="6" eb="8">
      <t>シアイ</t>
    </rPh>
    <rPh sb="8" eb="9">
      <t>スベ</t>
    </rPh>
    <rPh sb="10" eb="11">
      <t>オコナ</t>
    </rPh>
    <rPh sb="19" eb="20">
      <t>セン</t>
    </rPh>
    <rPh sb="21" eb="23">
      <t>ショウハイ</t>
    </rPh>
    <rPh sb="24" eb="26">
      <t>ケッテイ</t>
    </rPh>
    <rPh sb="26" eb="28">
      <t>シダイ</t>
    </rPh>
    <rPh sb="30" eb="31">
      <t>ショウ</t>
    </rPh>
    <rPh sb="31" eb="32">
      <t>ウ</t>
    </rPh>
    <rPh sb="33" eb="34">
      <t>キ</t>
    </rPh>
    <phoneticPr fontId="2"/>
  </si>
  <si>
    <t>ベンチに入れるコーチは各試合１コートにつき２名以内とする。</t>
    <rPh sb="11" eb="14">
      <t>カクシアイ</t>
    </rPh>
    <rPh sb="22" eb="23">
      <t>メイ</t>
    </rPh>
    <rPh sb="23" eb="25">
      <t>イナイ</t>
    </rPh>
    <phoneticPr fontId="2"/>
  </si>
  <si>
    <t>１複２単の計３試合とする。</t>
    <rPh sb="1" eb="2">
      <t>フク</t>
    </rPh>
    <rPh sb="3" eb="4">
      <t>タン</t>
    </rPh>
    <rPh sb="5" eb="6">
      <t>ケイ</t>
    </rPh>
    <rPh sb="7" eb="9">
      <t>シアイ</t>
    </rPh>
    <phoneticPr fontId="2"/>
  </si>
  <si>
    <t>試合順序は、単①・複・単②とする。</t>
    <rPh sb="0" eb="2">
      <t>シアイ</t>
    </rPh>
    <rPh sb="2" eb="4">
      <t>ジュンジョ</t>
    </rPh>
    <rPh sb="6" eb="7">
      <t>タン</t>
    </rPh>
    <rPh sb="9" eb="10">
      <t>フク</t>
    </rPh>
    <rPh sb="11" eb="12">
      <t>タン</t>
    </rPh>
    <phoneticPr fontId="2"/>
  </si>
  <si>
    <t>同一試合において、単・複を兼ねることはできません。</t>
    <rPh sb="0" eb="1">
      <t>ドウ</t>
    </rPh>
    <rPh sb="1" eb="2">
      <t>イチ</t>
    </rPh>
    <rPh sb="2" eb="4">
      <t>シアイ</t>
    </rPh>
    <rPh sb="9" eb="10">
      <t>タン</t>
    </rPh>
    <rPh sb="11" eb="12">
      <t>フク</t>
    </rPh>
    <rPh sb="13" eb="14">
      <t>カ</t>
    </rPh>
    <phoneticPr fontId="2"/>
  </si>
  <si>
    <t>a.</t>
    <phoneticPr fontId="2"/>
  </si>
  <si>
    <t>b.</t>
    <phoneticPr fontId="1"/>
  </si>
  <si>
    <t>c.</t>
    <phoneticPr fontId="1"/>
  </si>
  <si>
    <t>d.</t>
    <phoneticPr fontId="1"/>
  </si>
  <si>
    <t>e.</t>
    <phoneticPr fontId="1"/>
  </si>
  <si>
    <t>※１：参加人数･会場都合等により、競技方法を変更する場合があります。</t>
    <rPh sb="3" eb="5">
      <t>サンカ</t>
    </rPh>
    <rPh sb="5" eb="7">
      <t>ニンズウ</t>
    </rPh>
    <rPh sb="8" eb="10">
      <t>カイジョウ</t>
    </rPh>
    <rPh sb="10" eb="12">
      <t>ツゴウ</t>
    </rPh>
    <rPh sb="12" eb="13">
      <t>トウ</t>
    </rPh>
    <rPh sb="17" eb="19">
      <t>キョウギ</t>
    </rPh>
    <rPh sb="19" eb="21">
      <t>ホウホウ</t>
    </rPh>
    <rPh sb="22" eb="24">
      <t>ヘンコウ</t>
    </rPh>
    <rPh sb="26" eb="28">
      <t>バアイ</t>
    </rPh>
    <phoneticPr fontId="2"/>
  </si>
  <si>
    <t>※２：詳細は大会プログラムに記載される「競技･審判上の注意」を参照すること。</t>
    <rPh sb="3" eb="5">
      <t>ショウサイ</t>
    </rPh>
    <rPh sb="6" eb="8">
      <t>タイカイ</t>
    </rPh>
    <rPh sb="14" eb="16">
      <t>キサイ</t>
    </rPh>
    <rPh sb="20" eb="22">
      <t>キョウギ</t>
    </rPh>
    <rPh sb="23" eb="25">
      <t>シンパン</t>
    </rPh>
    <rPh sb="25" eb="26">
      <t>ジョウ</t>
    </rPh>
    <rPh sb="27" eb="29">
      <t>チュウイ</t>
    </rPh>
    <rPh sb="31" eb="33">
      <t>サンショウ</t>
    </rPh>
    <phoneticPr fontId="2"/>
  </si>
  <si>
    <t>f.</t>
    <phoneticPr fontId="5"/>
  </si>
  <si>
    <t>男女混合の部</t>
    <rPh sb="0" eb="2">
      <t>ダンジョ</t>
    </rPh>
    <rPh sb="2" eb="4">
      <t>コンゴウ</t>
    </rPh>
    <rPh sb="5" eb="6">
      <t>ブ</t>
    </rPh>
    <phoneticPr fontId="8"/>
  </si>
  <si>
    <t>女子の部</t>
    <rPh sb="0" eb="2">
      <t>ジョシ</t>
    </rPh>
    <rPh sb="3" eb="4">
      <t>ブ</t>
    </rPh>
    <phoneticPr fontId="8"/>
  </si>
  <si>
    <t>男子の部</t>
    <rPh sb="0" eb="2">
      <t>ダンシ</t>
    </rPh>
    <rPh sb="3" eb="4">
      <t>ブ</t>
    </rPh>
    <phoneticPr fontId="8"/>
  </si>
  <si>
    <t>参加クラブは各種別毎（男子の部、女子の部、男女混合の部）１チームとする。</t>
    <rPh sb="0" eb="2">
      <t>サンカ</t>
    </rPh>
    <rPh sb="6" eb="8">
      <t>カクシュ</t>
    </rPh>
    <rPh sb="8" eb="9">
      <t>ベツ</t>
    </rPh>
    <rPh sb="9" eb="10">
      <t>ゴト</t>
    </rPh>
    <rPh sb="11" eb="13">
      <t>ダンシ</t>
    </rPh>
    <rPh sb="14" eb="15">
      <t>ブ</t>
    </rPh>
    <rPh sb="16" eb="18">
      <t>ジョシ</t>
    </rPh>
    <rPh sb="19" eb="20">
      <t>ブ</t>
    </rPh>
    <rPh sb="21" eb="23">
      <t>ダンジョ</t>
    </rPh>
    <rPh sb="23" eb="25">
      <t>コンゴウ</t>
    </rPh>
    <rPh sb="26" eb="27">
      <t>ブ</t>
    </rPh>
    <phoneticPr fontId="5"/>
  </si>
  <si>
    <t>出場数が６チーム以上の場合は、３～４チームによるリーグ戦の後各リーグ１位による</t>
    <rPh sb="0" eb="2">
      <t>シュツジョウ</t>
    </rPh>
    <rPh sb="2" eb="3">
      <t>スウ</t>
    </rPh>
    <rPh sb="8" eb="10">
      <t>イジョウ</t>
    </rPh>
    <rPh sb="11" eb="13">
      <t>バアイ</t>
    </rPh>
    <rPh sb="27" eb="28">
      <t>セン</t>
    </rPh>
    <rPh sb="29" eb="30">
      <t>アト</t>
    </rPh>
    <rPh sb="30" eb="31">
      <t>カク</t>
    </rPh>
    <rPh sb="35" eb="36">
      <t>イ</t>
    </rPh>
    <phoneticPr fontId="2"/>
  </si>
  <si>
    <t>決勝トーナメント戦又はリーグ戦を行う。但し、３位決定戦は行わない。</t>
    <rPh sb="9" eb="10">
      <t>マタ</t>
    </rPh>
    <rPh sb="14" eb="15">
      <t>セン</t>
    </rPh>
    <phoneticPr fontId="2"/>
  </si>
  <si>
    <t>出場数が５チーム以下の場合は、リーグ戦により順位を決定する。</t>
    <rPh sb="0" eb="2">
      <t>シュツジョウ</t>
    </rPh>
    <rPh sb="2" eb="3">
      <t>スウ</t>
    </rPh>
    <rPh sb="8" eb="10">
      <t>イカ</t>
    </rPh>
    <rPh sb="11" eb="13">
      <t>バアイ</t>
    </rPh>
    <rPh sb="18" eb="19">
      <t>セン</t>
    </rPh>
    <rPh sb="22" eb="24">
      <t>ジュンイ</t>
    </rPh>
    <rPh sb="25" eb="27">
      <t>ケッテイ</t>
    </rPh>
    <phoneticPr fontId="2"/>
  </si>
  <si>
    <t>監　督</t>
    <rPh sb="0" eb="1">
      <t>ラン</t>
    </rPh>
    <rPh sb="2" eb="3">
      <t>ヨシ</t>
    </rPh>
    <phoneticPr fontId="8"/>
  </si>
  <si>
    <t>(1)各種別とも３位まで表彰</t>
    <rPh sb="3" eb="4">
      <t>カク</t>
    </rPh>
    <rPh sb="4" eb="6">
      <t>シュベツ</t>
    </rPh>
    <rPh sb="9" eb="10">
      <t>イ</t>
    </rPh>
    <rPh sb="12" eb="14">
      <t>ヒョウショウ</t>
    </rPh>
    <phoneticPr fontId="2"/>
  </si>
  <si>
    <t>(1)クラブ対抗団体戦　第１部（男子の部・女子の部）</t>
    <rPh sb="6" eb="8">
      <t>タイコウ</t>
    </rPh>
    <rPh sb="8" eb="11">
      <t>ダンタイセン</t>
    </rPh>
    <rPh sb="12" eb="13">
      <t>ダイ</t>
    </rPh>
    <rPh sb="14" eb="15">
      <t>ブ</t>
    </rPh>
    <rPh sb="16" eb="18">
      <t>ダンシ</t>
    </rPh>
    <rPh sb="19" eb="20">
      <t>ブ</t>
    </rPh>
    <rPh sb="21" eb="23">
      <t>ジョシ</t>
    </rPh>
    <rPh sb="24" eb="25">
      <t>ブ</t>
    </rPh>
    <phoneticPr fontId="2"/>
  </si>
  <si>
    <t>(2)クラブ対抗団体戦　第２部（男女混合の部）</t>
    <rPh sb="6" eb="8">
      <t>タイコウ</t>
    </rPh>
    <rPh sb="8" eb="11">
      <t>ダンタイセン</t>
    </rPh>
    <rPh sb="12" eb="13">
      <t>ダイ</t>
    </rPh>
    <rPh sb="14" eb="15">
      <t>ブ</t>
    </rPh>
    <rPh sb="16" eb="18">
      <t>ダンジョ</t>
    </rPh>
    <rPh sb="18" eb="20">
      <t>コンゴウ</t>
    </rPh>
    <rPh sb="21" eb="22">
      <t>ブ</t>
    </rPh>
    <phoneticPr fontId="2"/>
  </si>
  <si>
    <t>チーム編成は、選手４名以上６名以内、監督１名、コーチ１名とする。</t>
    <rPh sb="3" eb="5">
      <t>ヘンセイ</t>
    </rPh>
    <rPh sb="7" eb="9">
      <t>センシュ</t>
    </rPh>
    <rPh sb="10" eb="13">
      <t>メイイジョウ</t>
    </rPh>
    <rPh sb="14" eb="15">
      <t>メイ</t>
    </rPh>
    <rPh sb="15" eb="17">
      <t>イナイ</t>
    </rPh>
    <rPh sb="18" eb="20">
      <t>カントク</t>
    </rPh>
    <rPh sb="21" eb="22">
      <t>メイ</t>
    </rPh>
    <rPh sb="27" eb="28">
      <t>メイ</t>
    </rPh>
    <phoneticPr fontId="2"/>
  </si>
  <si>
    <t>メンバー変更は、監督者代表者会議で正当な理由がある場合に限り認めるが、その他の変更</t>
    <rPh sb="4" eb="6">
      <t>ヘンコウ</t>
    </rPh>
    <rPh sb="8" eb="11">
      <t>カントクシャ</t>
    </rPh>
    <rPh sb="11" eb="14">
      <t>ダイヒョウシャ</t>
    </rPh>
    <rPh sb="14" eb="16">
      <t>カイギ</t>
    </rPh>
    <rPh sb="17" eb="19">
      <t>セイトウ</t>
    </rPh>
    <rPh sb="20" eb="22">
      <t>リユウ</t>
    </rPh>
    <rPh sb="25" eb="27">
      <t>バアイ</t>
    </rPh>
    <rPh sb="28" eb="29">
      <t>カギ</t>
    </rPh>
    <rPh sb="30" eb="31">
      <t>ミト</t>
    </rPh>
    <rPh sb="37" eb="38">
      <t>タ</t>
    </rPh>
    <rPh sb="39" eb="41">
      <t>ヘンコウ</t>
    </rPh>
    <phoneticPr fontId="2"/>
  </si>
  <si>
    <t>及び追加は認めません。</t>
    <rPh sb="0" eb="1">
      <t>オヨ</t>
    </rPh>
    <rPh sb="2" eb="4">
      <t>ツイカ</t>
    </rPh>
    <rPh sb="5" eb="6">
      <t>ミト</t>
    </rPh>
    <phoneticPr fontId="1"/>
  </si>
  <si>
    <r>
      <t xml:space="preserve">   </t>
    </r>
    <r>
      <rPr>
        <b/>
        <sz val="10"/>
        <color rgb="FFFF0000"/>
        <rFont val="ＭＳ ゴシック"/>
        <family val="3"/>
        <charset val="128"/>
      </rPr>
      <t>注意：日本小学生バドミントン連盟より特別枠の出場権が与えられた場合に限る。</t>
    </r>
    <rPh sb="3" eb="5">
      <t>チュウイ</t>
    </rPh>
    <rPh sb="6" eb="8">
      <t>ニホン</t>
    </rPh>
    <rPh sb="8" eb="11">
      <t>ショウガクセイ</t>
    </rPh>
    <rPh sb="17" eb="19">
      <t>レンメイ</t>
    </rPh>
    <rPh sb="21" eb="24">
      <t>トクベツワク</t>
    </rPh>
    <rPh sb="25" eb="27">
      <t>シュツジョウ</t>
    </rPh>
    <rPh sb="27" eb="28">
      <t>ケン</t>
    </rPh>
    <rPh sb="29" eb="30">
      <t>アタ</t>
    </rPh>
    <rPh sb="34" eb="36">
      <t>バアイ</t>
    </rPh>
    <rPh sb="37" eb="38">
      <t>カギ</t>
    </rPh>
    <phoneticPr fontId="1"/>
  </si>
  <si>
    <t>第２部（男女混合の部）</t>
    <rPh sb="0" eb="1">
      <t>ダイ</t>
    </rPh>
    <rPh sb="2" eb="3">
      <t>ブ</t>
    </rPh>
    <rPh sb="4" eb="6">
      <t>ダンジョ</t>
    </rPh>
    <rPh sb="6" eb="8">
      <t>コンゴウ</t>
    </rPh>
    <rPh sb="9" eb="10">
      <t>ブ</t>
    </rPh>
    <phoneticPr fontId="8"/>
  </si>
  <si>
    <t>第１部（男子の部）</t>
    <rPh sb="0" eb="1">
      <t>ダイ</t>
    </rPh>
    <rPh sb="2" eb="3">
      <t>ブ</t>
    </rPh>
    <rPh sb="4" eb="6">
      <t>ダンシ</t>
    </rPh>
    <rPh sb="7" eb="8">
      <t>ブ</t>
    </rPh>
    <phoneticPr fontId="8"/>
  </si>
  <si>
    <t>第１部（女子の部）</t>
    <rPh sb="0" eb="1">
      <t>ダイ</t>
    </rPh>
    <rPh sb="2" eb="3">
      <t>ブ</t>
    </rPh>
    <rPh sb="4" eb="6">
      <t>ジョシ</t>
    </rPh>
    <rPh sb="7" eb="8">
      <t>ブ</t>
    </rPh>
    <phoneticPr fontId="8"/>
  </si>
  <si>
    <r>
      <t>(2)</t>
    </r>
    <r>
      <rPr>
        <b/>
        <sz val="10"/>
        <color rgb="FFFF0000"/>
        <rFont val="ＭＳ ゴシック"/>
        <family val="3"/>
        <charset val="128"/>
      </rPr>
      <t>第１部（男子の部、女子の部） １位のチーム</t>
    </r>
    <rPh sb="3" eb="4">
      <t>ダイ</t>
    </rPh>
    <rPh sb="5" eb="6">
      <t>ブ</t>
    </rPh>
    <rPh sb="7" eb="9">
      <t>ダンシ</t>
    </rPh>
    <rPh sb="10" eb="11">
      <t>ブ</t>
    </rPh>
    <rPh sb="12" eb="14">
      <t>ジョシ</t>
    </rPh>
    <rPh sb="15" eb="16">
      <t>ブ</t>
    </rPh>
    <rPh sb="19" eb="20">
      <t>イ</t>
    </rPh>
    <phoneticPr fontId="1"/>
  </si>
  <si>
    <r>
      <t>(3)</t>
    </r>
    <r>
      <rPr>
        <b/>
        <sz val="10"/>
        <color rgb="FFFF0000"/>
        <rFont val="ＭＳ ゴシック"/>
        <family val="3"/>
        <charset val="128"/>
      </rPr>
      <t>第１部（男子の部、女子の部） ２位のチーム</t>
    </r>
    <rPh sb="3" eb="4">
      <t>ダイ</t>
    </rPh>
    <rPh sb="5" eb="6">
      <t>ブ</t>
    </rPh>
    <rPh sb="7" eb="9">
      <t>ダンシ</t>
    </rPh>
    <rPh sb="10" eb="11">
      <t>ブ</t>
    </rPh>
    <rPh sb="12" eb="14">
      <t>ジョシ</t>
    </rPh>
    <rPh sb="15" eb="16">
      <t>ブ</t>
    </rPh>
    <rPh sb="19" eb="20">
      <t>イ</t>
    </rPh>
    <phoneticPr fontId="1"/>
  </si>
  <si>
    <t>第３８回 若葉カップ全国小学生バドミントン大会</t>
    <rPh sb="0" eb="1">
      <t>ダイ</t>
    </rPh>
    <rPh sb="3" eb="4">
      <t>カイ</t>
    </rPh>
    <rPh sb="5" eb="7">
      <t>ワカバ</t>
    </rPh>
    <rPh sb="10" eb="12">
      <t>ゼンコク</t>
    </rPh>
    <rPh sb="12" eb="15">
      <t>ショウガクセイ</t>
    </rPh>
    <rPh sb="21" eb="23">
      <t>タイカイ</t>
    </rPh>
    <phoneticPr fontId="2"/>
  </si>
  <si>
    <t>第３８回若葉カップ全国小学生バドミントン大会　岐阜県予選会</t>
    <rPh sb="0" eb="1">
      <t>ダイ</t>
    </rPh>
    <rPh sb="3" eb="4">
      <t>カイ</t>
    </rPh>
    <rPh sb="4" eb="6">
      <t>ワカバ</t>
    </rPh>
    <rPh sb="9" eb="11">
      <t>ゼンコク</t>
    </rPh>
    <rPh sb="11" eb="14">
      <t>ショウガクセイ</t>
    </rPh>
    <rPh sb="20" eb="22">
      <t>タイカイ</t>
    </rPh>
    <rPh sb="23" eb="26">
      <t>ギフケン</t>
    </rPh>
    <rPh sb="26" eb="28">
      <t>ヨセン</t>
    </rPh>
    <rPh sb="28" eb="29">
      <t>カイ</t>
    </rPh>
    <phoneticPr fontId="1"/>
  </si>
  <si>
    <t>2022年度 (公財)日本バドミントン協会競技規則並びに大会運営規程及び公認審判員規程による。</t>
    <rPh sb="4" eb="6">
      <t>ネンド</t>
    </rPh>
    <rPh sb="8" eb="9">
      <t>コウ</t>
    </rPh>
    <rPh sb="9" eb="10">
      <t>ザイ</t>
    </rPh>
    <rPh sb="11" eb="13">
      <t>ニホン</t>
    </rPh>
    <rPh sb="19" eb="21">
      <t>キョウカイ</t>
    </rPh>
    <rPh sb="21" eb="23">
      <t>キョウギ</t>
    </rPh>
    <rPh sb="23" eb="25">
      <t>キソク</t>
    </rPh>
    <rPh sb="25" eb="26">
      <t>ナラ</t>
    </rPh>
    <rPh sb="28" eb="30">
      <t>タイカイ</t>
    </rPh>
    <rPh sb="30" eb="32">
      <t>ウンエイ</t>
    </rPh>
    <rPh sb="32" eb="34">
      <t>キテイ</t>
    </rPh>
    <rPh sb="34" eb="35">
      <t>オヨ</t>
    </rPh>
    <rPh sb="36" eb="38">
      <t>コウニン</t>
    </rPh>
    <rPh sb="38" eb="41">
      <t>シンパンイン</t>
    </rPh>
    <phoneticPr fontId="2"/>
  </si>
  <si>
    <t>参加チーム及び選手は2022年度岐阜県小学生バドミントン連盟登録者（申請中）であること。</t>
    <rPh sb="0" eb="2">
      <t>サンカ</t>
    </rPh>
    <rPh sb="5" eb="6">
      <t>オヨ</t>
    </rPh>
    <rPh sb="7" eb="9">
      <t>センシュ</t>
    </rPh>
    <rPh sb="14" eb="16">
      <t>ネンド</t>
    </rPh>
    <rPh sb="34" eb="37">
      <t>シンセイチュウ</t>
    </rPh>
    <phoneticPr fontId="2"/>
  </si>
  <si>
    <t>(http://gifusyoubad.gifu-badminton.com/)</t>
    <phoneticPr fontId="2"/>
  </si>
  <si>
    <t>ダウンロードした申込書及び参加者名簿に必要事項を記入の上、下記メールアドレスへ添付して送信する。</t>
    <rPh sb="8" eb="10">
      <t>モウシコミ</t>
    </rPh>
    <rPh sb="10" eb="11">
      <t>ショ</t>
    </rPh>
    <rPh sb="11" eb="12">
      <t>オヨ</t>
    </rPh>
    <rPh sb="13" eb="18">
      <t>サンカシャメイボ</t>
    </rPh>
    <rPh sb="19" eb="21">
      <t>ヒツヨウ</t>
    </rPh>
    <rPh sb="21" eb="23">
      <t>ジコウ</t>
    </rPh>
    <rPh sb="24" eb="26">
      <t>キニュウ</t>
    </rPh>
    <rPh sb="27" eb="28">
      <t>ウエ</t>
    </rPh>
    <rPh sb="29" eb="31">
      <t>カキ</t>
    </rPh>
    <rPh sb="39" eb="41">
      <t>テンプ</t>
    </rPh>
    <rPh sb="43" eb="45">
      <t>ソウシン</t>
    </rPh>
    <phoneticPr fontId="2"/>
  </si>
  <si>
    <t>gifu_syoubad@gifu-badminton.com</t>
    <phoneticPr fontId="8"/>
  </si>
  <si>
    <t>６年生複、６年生単、５年生複、５年生単、４年生単の計５試合とする。</t>
    <rPh sb="1" eb="2">
      <t>ネン</t>
    </rPh>
    <rPh sb="2" eb="3">
      <t>セイ</t>
    </rPh>
    <rPh sb="3" eb="4">
      <t>フク</t>
    </rPh>
    <rPh sb="6" eb="7">
      <t>ネン</t>
    </rPh>
    <rPh sb="7" eb="8">
      <t>セイ</t>
    </rPh>
    <rPh sb="8" eb="9">
      <t>タン</t>
    </rPh>
    <rPh sb="11" eb="12">
      <t>ネン</t>
    </rPh>
    <rPh sb="12" eb="13">
      <t>セイ</t>
    </rPh>
    <rPh sb="13" eb="14">
      <t>フク</t>
    </rPh>
    <rPh sb="16" eb="17">
      <t>ネン</t>
    </rPh>
    <rPh sb="17" eb="18">
      <t>セイ</t>
    </rPh>
    <rPh sb="18" eb="19">
      <t>タン</t>
    </rPh>
    <rPh sb="21" eb="22">
      <t>ネン</t>
    </rPh>
    <rPh sb="22" eb="23">
      <t>セイ</t>
    </rPh>
    <rPh sb="23" eb="24">
      <t>タン</t>
    </rPh>
    <rPh sb="25" eb="26">
      <t>ケイ</t>
    </rPh>
    <rPh sb="27" eb="29">
      <t>シアイ</t>
    </rPh>
    <phoneticPr fontId="2"/>
  </si>
  <si>
    <t>試合順序は、６年生単、４年生単、５年生複、６年生複、５年生単とする。</t>
    <rPh sb="0" eb="2">
      <t>シアイ</t>
    </rPh>
    <rPh sb="2" eb="4">
      <t>ジュンジョ</t>
    </rPh>
    <rPh sb="7" eb="9">
      <t>ネンセイ</t>
    </rPh>
    <rPh sb="9" eb="10">
      <t>タン</t>
    </rPh>
    <rPh sb="12" eb="15">
      <t>ネンセイタン</t>
    </rPh>
    <rPh sb="17" eb="19">
      <t>ネンセイ</t>
    </rPh>
    <rPh sb="19" eb="20">
      <t>フク</t>
    </rPh>
    <rPh sb="22" eb="25">
      <t>ネンセイフク</t>
    </rPh>
    <rPh sb="27" eb="30">
      <t>ネンセイタン</t>
    </rPh>
    <phoneticPr fontId="2"/>
  </si>
  <si>
    <t>下学年が上学年への出場は可とする。</t>
    <rPh sb="0" eb="2">
      <t>カガク</t>
    </rPh>
    <rPh sb="2" eb="3">
      <t>ネン</t>
    </rPh>
    <rPh sb="4" eb="5">
      <t>ウエ</t>
    </rPh>
    <rPh sb="5" eb="7">
      <t>ガクネン</t>
    </rPh>
    <rPh sb="9" eb="11">
      <t>シュツジョウ</t>
    </rPh>
    <rPh sb="12" eb="13">
      <t>カ</t>
    </rPh>
    <phoneticPr fontId="2"/>
  </si>
  <si>
    <t>ｄ.</t>
    <phoneticPr fontId="1"/>
  </si>
  <si>
    <t>f.</t>
    <phoneticPr fontId="1"/>
  </si>
  <si>
    <t>g.</t>
    <phoneticPr fontId="5"/>
  </si>
  <si>
    <t>リーグ戦は５試合全て行い、トーナメント戦は勝敗が決定次第、３勝打ち切りとする。</t>
    <rPh sb="3" eb="4">
      <t>セン</t>
    </rPh>
    <rPh sb="6" eb="8">
      <t>シアイ</t>
    </rPh>
    <rPh sb="8" eb="9">
      <t>スベ</t>
    </rPh>
    <rPh sb="10" eb="11">
      <t>オコナ</t>
    </rPh>
    <rPh sb="19" eb="20">
      <t>セン</t>
    </rPh>
    <rPh sb="21" eb="23">
      <t>ショウハイ</t>
    </rPh>
    <rPh sb="24" eb="26">
      <t>ケッテイ</t>
    </rPh>
    <rPh sb="26" eb="28">
      <t>シダイ</t>
    </rPh>
    <rPh sb="30" eb="31">
      <t>ショウ</t>
    </rPh>
    <rPh sb="31" eb="32">
      <t>ウ</t>
    </rPh>
    <rPh sb="33" eb="34">
      <t>キ</t>
    </rPh>
    <phoneticPr fontId="2"/>
  </si>
  <si>
    <t>クラブ対抗団体戦　第１部（男子の部・女子の部）</t>
    <rPh sb="3" eb="5">
      <t>タイコウ</t>
    </rPh>
    <rPh sb="5" eb="8">
      <t>ダンタイセン</t>
    </rPh>
    <rPh sb="9" eb="10">
      <t>ダイ</t>
    </rPh>
    <rPh sb="11" eb="12">
      <t>ブ</t>
    </rPh>
    <rPh sb="13" eb="15">
      <t>ダンシ</t>
    </rPh>
    <rPh sb="16" eb="17">
      <t>ブ</t>
    </rPh>
    <rPh sb="18" eb="20">
      <t>ジョシ</t>
    </rPh>
    <rPh sb="21" eb="22">
      <t>ブ</t>
    </rPh>
    <phoneticPr fontId="2"/>
  </si>
  <si>
    <t>クラブ対抗団体戦　第２部（男女混合の部）</t>
    <rPh sb="3" eb="5">
      <t>タイコウ</t>
    </rPh>
    <rPh sb="5" eb="8">
      <t>ダンタイセン</t>
    </rPh>
    <rPh sb="9" eb="10">
      <t>ダイ</t>
    </rPh>
    <rPh sb="11" eb="12">
      <t>ブ</t>
    </rPh>
    <rPh sb="13" eb="15">
      <t>ダンジョ</t>
    </rPh>
    <rPh sb="15" eb="17">
      <t>コンゴウ</t>
    </rPh>
    <rPh sb="18" eb="19">
      <t>ブ</t>
    </rPh>
    <phoneticPr fontId="2"/>
  </si>
  <si>
    <t>チーム編成は、選手７名以上１０名以内、監督１名、コーチ３名とする。</t>
    <rPh sb="3" eb="5">
      <t>ヘンセイ</t>
    </rPh>
    <rPh sb="7" eb="9">
      <t>センシュ</t>
    </rPh>
    <rPh sb="10" eb="13">
      <t>メイイジョウ</t>
    </rPh>
    <rPh sb="15" eb="16">
      <t>メイ</t>
    </rPh>
    <rPh sb="16" eb="18">
      <t>イナイ</t>
    </rPh>
    <rPh sb="19" eb="21">
      <t>カントク</t>
    </rPh>
    <rPh sb="22" eb="23">
      <t>メイ</t>
    </rPh>
    <rPh sb="28" eb="29">
      <t>メイ</t>
    </rPh>
    <phoneticPr fontId="2"/>
  </si>
  <si>
    <t>(3)</t>
    <phoneticPr fontId="1"/>
  </si>
  <si>
    <t xml:space="preserve">   第３８回若葉カップ全国小学生バドミントン大会の岐阜県代表となります。</t>
    <rPh sb="26" eb="29">
      <t>ギフケン</t>
    </rPh>
    <rPh sb="29" eb="31">
      <t>ダイヒョウ</t>
    </rPh>
    <phoneticPr fontId="1"/>
  </si>
  <si>
    <t xml:space="preserve">   第３８回若葉カップ全国小学生バドミントン大会の岐阜県代表（第２代表）となります。</t>
    <rPh sb="26" eb="29">
      <t>ギフケン</t>
    </rPh>
    <rPh sb="29" eb="31">
      <t>ダイヒョウ</t>
    </rPh>
    <rPh sb="32" eb="33">
      <t>ダイ</t>
    </rPh>
    <rPh sb="34" eb="36">
      <t>ダイヒョウ</t>
    </rPh>
    <phoneticPr fontId="1"/>
  </si>
  <si>
    <t>(1)で記入した申込書及び参加者名簿を印刷し、振込票控えのコピーとともに下記へ郵送のこと。</t>
    <rPh sb="4" eb="6">
      <t>キニュウ</t>
    </rPh>
    <rPh sb="8" eb="11">
      <t>モウシコミショ</t>
    </rPh>
    <rPh sb="11" eb="12">
      <t>オヨ</t>
    </rPh>
    <rPh sb="13" eb="18">
      <t>サンカシャメイボ</t>
    </rPh>
    <rPh sb="19" eb="21">
      <t>インサツ</t>
    </rPh>
    <rPh sb="23" eb="25">
      <t>フリコミ</t>
    </rPh>
    <rPh sb="25" eb="26">
      <t>ヒョウ</t>
    </rPh>
    <rPh sb="26" eb="27">
      <t>ヒカ</t>
    </rPh>
    <rPh sb="36" eb="38">
      <t>カキ</t>
    </rPh>
    <rPh sb="39" eb="41">
      <t>ユウソウ</t>
    </rPh>
    <phoneticPr fontId="8"/>
  </si>
  <si>
    <t>太田　良彦</t>
    <rPh sb="0" eb="2">
      <t>オオタ</t>
    </rPh>
    <rPh sb="3" eb="5">
      <t>ヨシヒコ</t>
    </rPh>
    <phoneticPr fontId="5"/>
  </si>
  <si>
    <t>本大会における監督・コーチは、 (公財)日本バドミントン協会登録であること。</t>
    <rPh sb="0" eb="3">
      <t>ホンタイカイ</t>
    </rPh>
    <rPh sb="7" eb="9">
      <t>カントク</t>
    </rPh>
    <rPh sb="17" eb="19">
      <t>コウザイ</t>
    </rPh>
    <rPh sb="20" eb="22">
      <t>ニホン</t>
    </rPh>
    <rPh sb="28" eb="30">
      <t>キョウカイ</t>
    </rPh>
    <rPh sb="30" eb="32">
      <t>トウロク</t>
    </rPh>
    <phoneticPr fontId="2"/>
  </si>
  <si>
    <t>岐阜県予選会要項（案）</t>
    <rPh sb="9" eb="10">
      <t>アン</t>
    </rPh>
    <phoneticPr fontId="2"/>
  </si>
  <si>
    <t>KojimaBC</t>
  </si>
  <si>
    <t>Kojima</t>
  </si>
  <si>
    <t>池田</t>
    <rPh sb="0" eb="2">
      <t>イケダ</t>
    </rPh>
    <phoneticPr fontId="3"/>
  </si>
  <si>
    <t>大垣北</t>
    <rPh sb="0" eb="2">
      <t>オオガキ</t>
    </rPh>
    <rPh sb="2" eb="3">
      <t>キタ</t>
    </rPh>
    <phoneticPr fontId="3"/>
  </si>
  <si>
    <t>大垣市</t>
    <rPh sb="0" eb="3">
      <t>オオガキシ</t>
    </rPh>
    <phoneticPr fontId="3"/>
  </si>
  <si>
    <t>大垣静里</t>
    <rPh sb="0" eb="2">
      <t>オオガキ</t>
    </rPh>
    <rPh sb="2" eb="3">
      <t>シズ</t>
    </rPh>
    <rPh sb="3" eb="4">
      <t>サト</t>
    </rPh>
    <phoneticPr fontId="3"/>
  </si>
  <si>
    <t>びとう会</t>
    <rPh sb="3" eb="4">
      <t>カイ</t>
    </rPh>
    <phoneticPr fontId="3"/>
  </si>
  <si>
    <t>リバースバドミントンクラブ</t>
  </si>
  <si>
    <t>リバース</t>
  </si>
  <si>
    <t>羽島</t>
    <rPh sb="0" eb="2">
      <t>ハシマ</t>
    </rPh>
    <phoneticPr fontId="3"/>
  </si>
  <si>
    <t>各務原</t>
    <rPh sb="0" eb="2">
      <t>カガミ</t>
    </rPh>
    <rPh sb="2" eb="3">
      <t>ハラ</t>
    </rPh>
    <phoneticPr fontId="3"/>
  </si>
  <si>
    <t>岐南</t>
    <rPh sb="0" eb="2">
      <t>ギナン</t>
    </rPh>
    <phoneticPr fontId="3"/>
  </si>
  <si>
    <t>岐阜市</t>
    <rPh sb="0" eb="3">
      <t>ギフシ</t>
    </rPh>
    <phoneticPr fontId="3"/>
  </si>
  <si>
    <t>岐阜西バドミントンクラブ</t>
    <phoneticPr fontId="3"/>
  </si>
  <si>
    <t>岐阜西</t>
    <rPh sb="0" eb="2">
      <t>ギフ</t>
    </rPh>
    <rPh sb="2" eb="3">
      <t>ニシ</t>
    </rPh>
    <phoneticPr fontId="3"/>
  </si>
  <si>
    <t>郡上</t>
    <rPh sb="0" eb="2">
      <t>グジョウ</t>
    </rPh>
    <phoneticPr fontId="3"/>
  </si>
  <si>
    <t>高山</t>
    <rPh sb="0" eb="2">
      <t>タカヤマ</t>
    </rPh>
    <phoneticPr fontId="3"/>
  </si>
  <si>
    <t>黒野</t>
    <rPh sb="0" eb="2">
      <t>クロノ</t>
    </rPh>
    <phoneticPr fontId="3"/>
  </si>
  <si>
    <t>真正</t>
    <rPh sb="0" eb="2">
      <t>シンセイ</t>
    </rPh>
    <phoneticPr fontId="3"/>
  </si>
  <si>
    <t>神戸</t>
    <rPh sb="0" eb="2">
      <t>ゴウド</t>
    </rPh>
    <phoneticPr fontId="3"/>
  </si>
  <si>
    <t>垂井ＪＳＣ</t>
    <rPh sb="0" eb="2">
      <t>タルイ</t>
    </rPh>
    <phoneticPr fontId="3"/>
  </si>
  <si>
    <t>垂井</t>
    <rPh sb="0" eb="2">
      <t>タルイ</t>
    </rPh>
    <phoneticPr fontId="3"/>
  </si>
  <si>
    <t>精華スポーツクラブ</t>
    <rPh sb="0" eb="2">
      <t>セイカ</t>
    </rPh>
    <phoneticPr fontId="3"/>
  </si>
  <si>
    <t>精華</t>
    <rPh sb="0" eb="2">
      <t>セイカ</t>
    </rPh>
    <phoneticPr fontId="3"/>
  </si>
  <si>
    <t>川島</t>
    <rPh sb="0" eb="2">
      <t>カワシマ</t>
    </rPh>
    <phoneticPr fontId="3"/>
  </si>
  <si>
    <t>多治見</t>
    <rPh sb="0" eb="3">
      <t>タジミ</t>
    </rPh>
    <phoneticPr fontId="3"/>
  </si>
  <si>
    <t>大垣安井</t>
    <rPh sb="0" eb="2">
      <t>オオガキ</t>
    </rPh>
    <rPh sb="2" eb="4">
      <t>ヤスイ</t>
    </rPh>
    <phoneticPr fontId="3"/>
  </si>
  <si>
    <t>大垣中川</t>
    <rPh sb="0" eb="2">
      <t>オオガキ</t>
    </rPh>
    <rPh sb="2" eb="4">
      <t>ナカガワ</t>
    </rPh>
    <phoneticPr fontId="3"/>
  </si>
  <si>
    <t>大垣東バドミントン少年団</t>
  </si>
  <si>
    <t>大垣東</t>
    <rPh sb="0" eb="2">
      <t>オオガキ</t>
    </rPh>
    <rPh sb="2" eb="3">
      <t>ヒガシ</t>
    </rPh>
    <phoneticPr fontId="3"/>
  </si>
  <si>
    <t>大野</t>
    <rPh sb="0" eb="2">
      <t>オオノ</t>
    </rPh>
    <phoneticPr fontId="3"/>
  </si>
  <si>
    <t>長森・日野</t>
  </si>
  <si>
    <t>島</t>
    <rPh sb="0" eb="1">
      <t>シマ</t>
    </rPh>
    <phoneticPr fontId="3"/>
  </si>
  <si>
    <t>白鳥</t>
    <rPh sb="0" eb="2">
      <t>シロトリ</t>
    </rPh>
    <phoneticPr fontId="3"/>
  </si>
  <si>
    <t>本巣</t>
    <rPh sb="0" eb="2">
      <t>モトス</t>
    </rPh>
    <phoneticPr fontId="3"/>
  </si>
  <si>
    <t>柳津</t>
    <rPh sb="0" eb="2">
      <t>ヤナイヅ</t>
    </rPh>
    <phoneticPr fontId="3"/>
  </si>
  <si>
    <t>可児ＢＣ</t>
    <rPh sb="0" eb="2">
      <t>カニ</t>
    </rPh>
    <phoneticPr fontId="3"/>
  </si>
  <si>
    <t>可児</t>
    <rPh sb="0" eb="2">
      <t>カニ</t>
    </rPh>
    <phoneticPr fontId="3"/>
  </si>
  <si>
    <t>Team IMPACT</t>
    <phoneticPr fontId="5"/>
  </si>
  <si>
    <t>IMPACT</t>
  </si>
  <si>
    <t>HIDA.T.B.C</t>
  </si>
  <si>
    <t>HIDA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</si>
</sst>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yyyy&quot;年&quot;m&quot;月&quot;d&quot;日&quot;\(aaa\)"/>
    <numFmt numFmtId="177" formatCode="yyyy/m/d;@"/>
    <numFmt numFmtId="178" formatCode="h&quot;時&quot;mm&quot;分&quot;;@"/>
    <numFmt numFmtId="179" formatCode="#,##0&quot; 円&quot;"/>
    <numFmt numFmtId="180" formatCode="&quot;本大会申し込み受付の確認を&quot;m&quot;月&quot;d&quot;日までに岐阜県小学生バドミントン連盟ホームページで&quot;"/>
    <numFmt numFmtId="181" formatCode="&quot;(学年は&quot;yyyy&quot;年4月1日現在とする。)&quot;"/>
  </numFmts>
  <fonts count="48" x14ac:knownFonts="1">
    <font>
      <sz val="11"/>
      <color theme="1"/>
      <name val="游ゴシック"/>
      <family val="2"/>
      <charset val="128"/>
      <scheme val="minor"/>
    </font>
    <font>
      <sz val="6"/>
      <name val="游ゴシック"/>
      <family val="2"/>
      <charset val="128"/>
      <scheme val="minor"/>
    </font>
    <font>
      <sz val="6"/>
      <name val="HG丸ｺﾞｼｯｸM-PRO"/>
      <family val="3"/>
      <charset val="128"/>
    </font>
    <font>
      <sz val="11"/>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11"/>
      <name val="ＭＳ Ｐゴシック"/>
      <family val="3"/>
      <charset val="128"/>
    </font>
    <font>
      <sz val="6"/>
      <name val="ＭＳ Ｐゴシック"/>
      <family val="3"/>
      <charset val="128"/>
    </font>
    <font>
      <u/>
      <sz val="11"/>
      <color theme="10"/>
      <name val="游ゴシック"/>
      <family val="2"/>
      <charset val="128"/>
      <scheme val="minor"/>
    </font>
    <font>
      <sz val="10"/>
      <name val="ＭＳ ゴシック"/>
      <family val="3"/>
      <charset val="128"/>
    </font>
    <font>
      <sz val="10"/>
      <color theme="1"/>
      <name val="ＭＳ ゴシック"/>
      <family val="3"/>
      <charset val="128"/>
    </font>
    <font>
      <sz val="10"/>
      <color indexed="8"/>
      <name val="ＭＳ ゴシック"/>
      <family val="3"/>
      <charset val="128"/>
    </font>
    <font>
      <b/>
      <sz val="10"/>
      <color rgb="FFFF0000"/>
      <name val="ＭＳ ゴシック"/>
      <family val="3"/>
      <charset val="128"/>
    </font>
    <font>
      <sz val="11"/>
      <color theme="1"/>
      <name val="游ゴシック"/>
      <family val="3"/>
      <charset val="128"/>
      <scheme val="minor"/>
    </font>
    <font>
      <u/>
      <sz val="10"/>
      <color indexed="12"/>
      <name val="ＭＳ ゴシック"/>
      <family val="3"/>
      <charset val="128"/>
    </font>
    <font>
      <sz val="8"/>
      <name val="ＭＳ ゴシック"/>
      <family val="3"/>
      <charset val="128"/>
    </font>
    <font>
      <b/>
      <sz val="18"/>
      <name val="ＭＳ ゴシック"/>
      <family val="3"/>
      <charset val="128"/>
    </font>
    <font>
      <b/>
      <sz val="11"/>
      <name val="ＭＳ ゴシック"/>
      <family val="3"/>
      <charset val="128"/>
    </font>
    <font>
      <b/>
      <sz val="16"/>
      <name val="ＭＳ ゴシック"/>
      <family val="3"/>
      <charset val="128"/>
    </font>
    <font>
      <sz val="11"/>
      <color theme="1"/>
      <name val="ＭＳ ゴシック"/>
      <family val="3"/>
      <charset val="128"/>
    </font>
    <font>
      <b/>
      <sz val="11"/>
      <color indexed="9"/>
      <name val="ＭＳ ゴシック"/>
      <family val="3"/>
      <charset val="128"/>
    </font>
    <font>
      <sz val="16"/>
      <name val="ＭＳ ゴシック"/>
      <family val="3"/>
      <charset val="128"/>
    </font>
    <font>
      <b/>
      <sz val="12"/>
      <name val="ＭＳ ゴシック"/>
      <family val="3"/>
      <charset val="128"/>
    </font>
    <font>
      <b/>
      <sz val="12"/>
      <color indexed="12"/>
      <name val="ＭＳ ゴシック"/>
      <family val="3"/>
      <charset val="128"/>
    </font>
    <font>
      <b/>
      <sz val="12"/>
      <color indexed="10"/>
      <name val="ＭＳ ゴシック"/>
      <family val="3"/>
      <charset val="128"/>
    </font>
    <font>
      <b/>
      <sz val="10"/>
      <name val="ＭＳ ゴシック"/>
      <family val="3"/>
      <charset val="128"/>
    </font>
    <font>
      <sz val="12"/>
      <name val="ＭＳ ゴシック"/>
      <family val="3"/>
      <charset val="128"/>
    </font>
    <font>
      <b/>
      <sz val="12"/>
      <color indexed="9"/>
      <name val="ＭＳ ゴシック"/>
      <family val="3"/>
      <charset val="128"/>
    </font>
    <font>
      <u/>
      <sz val="11"/>
      <color rgb="FF0000FF"/>
      <name val="ＭＳ ゴシック"/>
      <family val="3"/>
      <charset val="128"/>
    </font>
    <font>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8"/>
      <color theme="0"/>
      <name val="ＭＳ Ｐゴシック"/>
      <family val="2"/>
      <charset val="128"/>
    </font>
    <font>
      <b/>
      <sz val="10"/>
      <color theme="0"/>
      <name val="ＭＳ Ｐゴシック"/>
      <family val="3"/>
      <charset val="128"/>
    </font>
    <font>
      <sz val="6"/>
      <name val="游ゴシック"/>
      <family val="3"/>
      <charset val="128"/>
      <scheme val="minor"/>
    </font>
    <font>
      <sz val="10"/>
      <name val="ＭＳ Ｐゴシック"/>
      <family val="3"/>
      <charset val="128"/>
    </font>
    <font>
      <b/>
      <sz val="10"/>
      <color indexed="10"/>
      <name val="ＭＳ ゴシック"/>
      <family val="3"/>
      <charset val="128"/>
    </font>
    <font>
      <u/>
      <sz val="10"/>
      <color theme="10"/>
      <name val="游ゴシック"/>
      <family val="3"/>
      <charset val="128"/>
      <scheme val="minor"/>
    </font>
    <font>
      <sz val="11"/>
      <color theme="1"/>
      <name val="ＭＳ 明朝"/>
      <family val="1"/>
      <charset val="128"/>
    </font>
    <font>
      <b/>
      <sz val="11"/>
      <name val="ＭＳ 明朝"/>
      <family val="1"/>
      <charset val="128"/>
    </font>
    <font>
      <b/>
      <sz val="10"/>
      <name val="ＭＳ 明朝"/>
      <family val="1"/>
      <charset val="128"/>
    </font>
    <font>
      <sz val="11"/>
      <name val="ＭＳ 明朝"/>
      <family val="1"/>
      <charset val="128"/>
    </font>
    <font>
      <sz val="12"/>
      <name val="ＭＳ 明朝"/>
      <family val="1"/>
      <charset val="128"/>
    </font>
    <font>
      <b/>
      <sz val="16"/>
      <color indexed="9"/>
      <name val="ＭＳ 明朝"/>
      <family val="1"/>
      <charset val="128"/>
    </font>
    <font>
      <b/>
      <sz val="12"/>
      <color theme="1"/>
      <name val="ＭＳ 明朝"/>
      <family val="1"/>
      <charset val="128"/>
    </font>
    <font>
      <b/>
      <sz val="12"/>
      <name val="ＭＳ 明朝"/>
      <family val="1"/>
      <charset val="128"/>
    </font>
    <font>
      <b/>
      <sz val="16"/>
      <name val="ＭＳ 明朝"/>
      <family val="1"/>
      <charset val="128"/>
    </font>
  </fonts>
  <fills count="9">
    <fill>
      <patternFill patternType="none"/>
    </fill>
    <fill>
      <patternFill patternType="gray125"/>
    </fill>
    <fill>
      <patternFill patternType="solid">
        <fgColor indexed="52"/>
        <bgColor indexed="64"/>
      </patternFill>
    </fill>
    <fill>
      <patternFill patternType="solid">
        <fgColor indexed="12"/>
        <bgColor indexed="64"/>
      </patternFill>
    </fill>
    <fill>
      <patternFill patternType="solid">
        <fgColor indexed="10"/>
        <bgColor indexed="64"/>
      </patternFill>
    </fill>
    <fill>
      <patternFill patternType="solid">
        <fgColor rgb="FF003300"/>
        <bgColor indexed="64"/>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medium">
        <color indexed="10"/>
      </bottom>
      <diagonal/>
    </border>
    <border>
      <left style="thin">
        <color indexed="10"/>
      </left>
      <right/>
      <top style="medium">
        <color indexed="10"/>
      </top>
      <bottom style="thin">
        <color indexed="10"/>
      </bottom>
      <diagonal/>
    </border>
    <border>
      <left/>
      <right style="medium">
        <color indexed="10"/>
      </right>
      <top style="medium">
        <color indexed="10"/>
      </top>
      <bottom style="thin">
        <color indexed="10"/>
      </bottom>
      <diagonal/>
    </border>
    <border>
      <left style="thin">
        <color indexed="10"/>
      </left>
      <right/>
      <top style="thin">
        <color indexed="10"/>
      </top>
      <bottom style="medium">
        <color indexed="10"/>
      </bottom>
      <diagonal/>
    </border>
    <border>
      <left/>
      <right style="medium">
        <color indexed="10"/>
      </right>
      <top style="thin">
        <color indexed="10"/>
      </top>
      <bottom style="medium">
        <color indexed="10"/>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dotted">
        <color auto="1"/>
      </left>
      <right/>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hair">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medium">
        <color indexed="64"/>
      </left>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style="hair">
        <color indexed="64"/>
      </left>
      <right style="thin">
        <color indexed="64"/>
      </right>
      <top/>
      <bottom/>
      <diagonal/>
    </border>
    <border>
      <left/>
      <right style="hair">
        <color auto="1"/>
      </right>
      <top/>
      <bottom/>
      <diagonal/>
    </border>
  </borders>
  <cellStyleXfs count="12">
    <xf numFmtId="0" fontId="0" fillId="0" borderId="0">
      <alignment vertical="center"/>
    </xf>
    <xf numFmtId="0" fontId="3" fillId="0" borderId="0"/>
    <xf numFmtId="0" fontId="7" fillId="0" borderId="0">
      <alignment vertical="center"/>
    </xf>
    <xf numFmtId="0" fontId="7" fillId="0" borderId="0">
      <alignment vertical="center"/>
    </xf>
    <xf numFmtId="0" fontId="7" fillId="0" borderId="0">
      <alignment vertical="center"/>
    </xf>
    <xf numFmtId="0" fontId="9" fillId="0" borderId="0" applyNumberFormat="0" applyFill="0" applyBorder="0" applyAlignment="0" applyProtection="0">
      <alignment vertical="center"/>
    </xf>
    <xf numFmtId="0" fontId="7" fillId="0" borderId="0">
      <alignment vertical="center"/>
    </xf>
    <xf numFmtId="0" fontId="7" fillId="0" borderId="0">
      <alignment vertical="center"/>
    </xf>
    <xf numFmtId="0" fontId="14" fillId="0" borderId="0">
      <alignment vertical="center"/>
    </xf>
    <xf numFmtId="0" fontId="7" fillId="0" borderId="0">
      <alignment vertical="center"/>
    </xf>
    <xf numFmtId="0" fontId="30" fillId="0" borderId="0">
      <alignment vertical="center"/>
    </xf>
    <xf numFmtId="0" fontId="7" fillId="0" borderId="0">
      <alignment vertical="center"/>
    </xf>
  </cellStyleXfs>
  <cellXfs count="204">
    <xf numFmtId="0" fontId="0" fillId="0" borderId="0" xfId="0">
      <alignment vertical="center"/>
    </xf>
    <xf numFmtId="49" fontId="4" fillId="0" borderId="0" xfId="0" applyNumberFormat="1" applyFont="1" applyFill="1" applyAlignment="1">
      <alignment horizontal="center" vertical="center"/>
    </xf>
    <xf numFmtId="49" fontId="4" fillId="0" borderId="0" xfId="0" applyNumberFormat="1" applyFont="1" applyFill="1" applyAlignment="1">
      <alignment vertical="center"/>
    </xf>
    <xf numFmtId="0" fontId="4" fillId="0" borderId="0" xfId="0" applyFont="1" applyFill="1" applyAlignment="1">
      <alignment vertical="center"/>
    </xf>
    <xf numFmtId="0" fontId="6" fillId="0" borderId="0" xfId="0" applyFont="1">
      <alignment vertical="center"/>
    </xf>
    <xf numFmtId="49" fontId="6" fillId="0" borderId="0" xfId="0" applyNumberFormat="1" applyFont="1" applyFill="1" applyAlignment="1">
      <alignment vertical="center"/>
    </xf>
    <xf numFmtId="0" fontId="11" fillId="0" borderId="0" xfId="0" applyFont="1">
      <alignment vertical="center"/>
    </xf>
    <xf numFmtId="49" fontId="10" fillId="0" borderId="0" xfId="1" applyNumberFormat="1" applyFont="1" applyFill="1" applyAlignment="1">
      <alignment vertical="center"/>
    </xf>
    <xf numFmtId="49" fontId="11" fillId="0" borderId="0" xfId="0" applyNumberFormat="1" applyFont="1" applyFill="1" applyAlignment="1">
      <alignment vertical="center"/>
    </xf>
    <xf numFmtId="49" fontId="10" fillId="0" borderId="0" xfId="1" applyNumberFormat="1" applyFont="1" applyFill="1" applyAlignment="1">
      <alignment horizontal="right" vertical="center"/>
    </xf>
    <xf numFmtId="49" fontId="11" fillId="0" borderId="0" xfId="0" applyNumberFormat="1" applyFont="1" applyFill="1" applyAlignment="1">
      <alignment horizontal="left" vertical="center"/>
    </xf>
    <xf numFmtId="0" fontId="10" fillId="0" borderId="0" xfId="0" applyFont="1" applyFill="1" applyAlignment="1">
      <alignment vertical="center"/>
    </xf>
    <xf numFmtId="49" fontId="10" fillId="0" borderId="0" xfId="0" applyNumberFormat="1" applyFont="1" applyFill="1" applyBorder="1" applyAlignment="1">
      <alignment vertical="center"/>
    </xf>
    <xf numFmtId="0" fontId="10" fillId="0" borderId="0" xfId="0" applyFont="1" applyFill="1" applyBorder="1" applyAlignment="1">
      <alignment vertical="center"/>
    </xf>
    <xf numFmtId="0" fontId="11" fillId="0" borderId="0" xfId="0" applyFont="1" applyAlignment="1">
      <alignment horizontal="left" vertical="center"/>
    </xf>
    <xf numFmtId="49" fontId="10" fillId="0" borderId="0" xfId="0" applyNumberFormat="1" applyFont="1" applyFill="1" applyAlignment="1">
      <alignment horizontal="right" vertical="center"/>
    </xf>
    <xf numFmtId="49" fontId="12" fillId="0" borderId="0" xfId="0" applyNumberFormat="1" applyFont="1" applyFill="1" applyAlignment="1">
      <alignment horizontal="left" vertical="center" shrinkToFit="1"/>
    </xf>
    <xf numFmtId="49" fontId="12" fillId="0" borderId="0" xfId="0" applyNumberFormat="1" applyFont="1" applyFill="1" applyAlignment="1">
      <alignment vertical="center"/>
    </xf>
    <xf numFmtId="49" fontId="12" fillId="0" borderId="0" xfId="0" applyNumberFormat="1" applyFont="1" applyFill="1" applyAlignment="1">
      <alignment horizontal="right" vertical="center"/>
    </xf>
    <xf numFmtId="49" fontId="13" fillId="0" borderId="0" xfId="0" applyNumberFormat="1" applyFont="1" applyFill="1" applyAlignment="1">
      <alignment vertical="center"/>
    </xf>
    <xf numFmtId="0" fontId="10" fillId="0" borderId="0" xfId="9" applyFont="1" applyAlignment="1">
      <alignment horizontal="left" vertical="center"/>
    </xf>
    <xf numFmtId="3" fontId="10" fillId="0" borderId="0" xfId="0" applyNumberFormat="1" applyFont="1" applyFill="1" applyBorder="1" applyAlignment="1">
      <alignment horizontal="right" vertical="center"/>
    </xf>
    <xf numFmtId="49" fontId="10" fillId="0" borderId="0" xfId="0" applyNumberFormat="1" applyFont="1" applyFill="1" applyAlignment="1">
      <alignment vertical="center" shrinkToFit="1"/>
    </xf>
    <xf numFmtId="49" fontId="10" fillId="0" borderId="0" xfId="0" applyNumberFormat="1" applyFont="1" applyFill="1" applyAlignment="1">
      <alignment horizontal="left" vertical="center" shrinkToFit="1"/>
    </xf>
    <xf numFmtId="49" fontId="4" fillId="0" borderId="0" xfId="0" applyNumberFormat="1" applyFont="1" applyFill="1" applyAlignment="1">
      <alignment horizontal="right" vertical="center"/>
    </xf>
    <xf numFmtId="0" fontId="11" fillId="0" borderId="0" xfId="0" applyFont="1" applyAlignment="1">
      <alignment horizontal="right" vertical="center"/>
    </xf>
    <xf numFmtId="0" fontId="6" fillId="0" borderId="0" xfId="0" applyFont="1" applyAlignment="1">
      <alignment horizontal="right" vertical="center"/>
    </xf>
    <xf numFmtId="49" fontId="4" fillId="0" borderId="0" xfId="0" applyNumberFormat="1" applyFont="1" applyFill="1" applyAlignment="1">
      <alignment horizontal="distributed" vertical="center"/>
    </xf>
    <xf numFmtId="0" fontId="11" fillId="0" borderId="0" xfId="0" applyFont="1" applyAlignment="1">
      <alignment horizontal="distributed" vertical="center"/>
    </xf>
    <xf numFmtId="0" fontId="6" fillId="0" borderId="0" xfId="0" applyFont="1" applyAlignment="1">
      <alignment horizontal="distributed" vertical="center"/>
    </xf>
    <xf numFmtId="0" fontId="10" fillId="0" borderId="0" xfId="0" applyFont="1" applyAlignment="1">
      <alignment horizontal="left" vertical="center"/>
    </xf>
    <xf numFmtId="0" fontId="6" fillId="0" borderId="0" xfId="0" applyFont="1" applyAlignment="1">
      <alignment horizontal="distributed" vertical="center" indent="10"/>
    </xf>
    <xf numFmtId="180" fontId="10" fillId="0" borderId="0" xfId="0" applyNumberFormat="1" applyFont="1" applyFill="1" applyAlignment="1">
      <alignment vertical="center"/>
    </xf>
    <xf numFmtId="49" fontId="10" fillId="0" borderId="0" xfId="0" applyNumberFormat="1" applyFont="1" applyFill="1" applyAlignment="1">
      <alignment vertical="center"/>
    </xf>
    <xf numFmtId="0" fontId="10" fillId="0" borderId="0" xfId="6" applyFont="1">
      <alignment vertical="center"/>
    </xf>
    <xf numFmtId="176" fontId="12" fillId="0" borderId="0" xfId="8" applyNumberFormat="1" applyFont="1" applyBorder="1" applyAlignment="1">
      <alignment vertical="center" shrinkToFit="1"/>
    </xf>
    <xf numFmtId="0" fontId="12" fillId="0" borderId="0" xfId="7" applyFont="1" applyBorder="1" applyAlignment="1">
      <alignment vertical="center"/>
    </xf>
    <xf numFmtId="0" fontId="20" fillId="0" borderId="0" xfId="0" applyFont="1">
      <alignment vertical="center"/>
    </xf>
    <xf numFmtId="0" fontId="3" fillId="0" borderId="0" xfId="2" applyFont="1">
      <alignment vertical="center"/>
    </xf>
    <xf numFmtId="0" fontId="22" fillId="0" borderId="0" xfId="2" applyFont="1">
      <alignment vertical="center"/>
    </xf>
    <xf numFmtId="0" fontId="3" fillId="0" borderId="0" xfId="2" applyFont="1" applyBorder="1" applyAlignment="1">
      <alignment vertical="center"/>
    </xf>
    <xf numFmtId="0" fontId="3" fillId="0" borderId="0" xfId="2" applyFont="1" applyAlignment="1">
      <alignment horizontal="center" vertical="center"/>
    </xf>
    <xf numFmtId="0" fontId="3" fillId="0" borderId="0" xfId="2" applyFont="1" applyBorder="1" applyAlignment="1">
      <alignment horizontal="center" vertical="center"/>
    </xf>
    <xf numFmtId="0" fontId="27" fillId="0" borderId="0" xfId="2" applyFont="1" applyBorder="1">
      <alignment vertical="center"/>
    </xf>
    <xf numFmtId="0" fontId="27" fillId="0" borderId="0" xfId="2" applyFont="1">
      <alignment vertical="center"/>
    </xf>
    <xf numFmtId="0" fontId="3" fillId="0" borderId="0" xfId="2" applyFont="1" applyBorder="1">
      <alignment vertical="center"/>
    </xf>
    <xf numFmtId="0" fontId="27" fillId="0" borderId="0" xfId="2" applyFont="1" applyAlignment="1">
      <alignment horizontal="center" vertical="center"/>
    </xf>
    <xf numFmtId="0" fontId="18" fillId="0" borderId="2" xfId="2" applyFont="1" applyBorder="1" applyAlignment="1">
      <alignment horizontal="center" vertical="center"/>
    </xf>
    <xf numFmtId="0" fontId="18" fillId="0" borderId="3" xfId="2" applyFont="1" applyBorder="1" applyAlignment="1">
      <alignment horizontal="center" vertical="center"/>
    </xf>
    <xf numFmtId="14" fontId="20" fillId="0" borderId="0" xfId="0" applyNumberFormat="1" applyFont="1" applyAlignment="1">
      <alignment horizontal="left" vertical="center"/>
    </xf>
    <xf numFmtId="0" fontId="20" fillId="0" borderId="0" xfId="0" applyFont="1" applyAlignment="1">
      <alignment horizontal="left" vertical="center"/>
    </xf>
    <xf numFmtId="177" fontId="10" fillId="0" borderId="0" xfId="0" applyNumberFormat="1" applyFont="1" applyFill="1" applyAlignment="1">
      <alignment horizontal="right" vertical="center"/>
    </xf>
    <xf numFmtId="49" fontId="10" fillId="0" borderId="0" xfId="0" applyNumberFormat="1" applyFont="1" applyFill="1" applyAlignment="1">
      <alignment horizontal="left" vertical="center"/>
    </xf>
    <xf numFmtId="49" fontId="10" fillId="0" borderId="0" xfId="0" applyNumberFormat="1" applyFont="1" applyFill="1" applyAlignment="1">
      <alignment horizontal="center" vertical="center"/>
    </xf>
    <xf numFmtId="49" fontId="10" fillId="0" borderId="0" xfId="0" applyNumberFormat="1" applyFont="1" applyFill="1" applyAlignment="1">
      <alignment vertical="center"/>
    </xf>
    <xf numFmtId="49" fontId="10" fillId="0" borderId="0" xfId="0" applyNumberFormat="1" applyFont="1" applyFill="1" applyAlignment="1">
      <alignment horizontal="distributed" vertical="center"/>
    </xf>
    <xf numFmtId="0" fontId="0" fillId="0" borderId="0" xfId="0" applyFill="1">
      <alignment vertical="center"/>
    </xf>
    <xf numFmtId="0" fontId="10" fillId="0" borderId="0" xfId="6" applyFont="1" applyAlignment="1">
      <alignment vertical="center"/>
    </xf>
    <xf numFmtId="49" fontId="10" fillId="0" borderId="0" xfId="0" applyNumberFormat="1" applyFont="1">
      <alignment vertical="center"/>
    </xf>
    <xf numFmtId="0" fontId="31" fillId="0" borderId="0" xfId="10" applyFont="1">
      <alignment vertical="center"/>
    </xf>
    <xf numFmtId="0" fontId="32" fillId="0" borderId="0" xfId="10" applyFont="1">
      <alignment vertical="center"/>
    </xf>
    <xf numFmtId="0" fontId="27" fillId="0" borderId="0" xfId="4" applyFont="1">
      <alignment vertical="center"/>
    </xf>
    <xf numFmtId="0" fontId="33" fillId="5" borderId="1" xfId="11" applyFont="1" applyFill="1" applyBorder="1" applyAlignment="1">
      <alignment horizontal="center" vertical="center" wrapText="1" shrinkToFit="1"/>
    </xf>
    <xf numFmtId="0" fontId="34" fillId="5" borderId="1" xfId="11" applyFont="1" applyFill="1" applyBorder="1" applyAlignment="1">
      <alignment horizontal="center" vertical="center" wrapText="1" shrinkToFit="1"/>
    </xf>
    <xf numFmtId="0" fontId="34" fillId="5" borderId="1" xfId="11" applyFont="1" applyFill="1" applyBorder="1" applyAlignment="1">
      <alignment horizontal="center" vertical="center" shrinkToFit="1"/>
    </xf>
    <xf numFmtId="0" fontId="36" fillId="6" borderId="1" xfId="11" applyFont="1" applyFill="1" applyBorder="1" applyAlignment="1">
      <alignment horizontal="center" vertical="center" shrinkToFit="1"/>
    </xf>
    <xf numFmtId="0" fontId="36" fillId="6" borderId="1" xfId="11" applyFont="1" applyFill="1" applyBorder="1" applyAlignment="1">
      <alignment horizontal="left" vertical="center" shrinkToFit="1"/>
    </xf>
    <xf numFmtId="0" fontId="36" fillId="0" borderId="1" xfId="11" applyFont="1" applyBorder="1" applyAlignment="1">
      <alignment horizontal="center" vertical="center" shrinkToFit="1"/>
    </xf>
    <xf numFmtId="0" fontId="36" fillId="0" borderId="1" xfId="11" applyFont="1" applyBorder="1" applyAlignment="1">
      <alignment horizontal="left" vertical="center" shrinkToFit="1"/>
    </xf>
    <xf numFmtId="0" fontId="36" fillId="7" borderId="1" xfId="11" applyFont="1" applyFill="1" applyBorder="1" applyAlignment="1">
      <alignment horizontal="center" vertical="center" shrinkToFit="1"/>
    </xf>
    <xf numFmtId="0" fontId="36" fillId="7" borderId="1" xfId="11" applyFont="1" applyFill="1" applyBorder="1" applyAlignment="1">
      <alignment horizontal="left" vertical="center" shrinkToFit="1"/>
    </xf>
    <xf numFmtId="0" fontId="27" fillId="0" borderId="0" xfId="4" applyFont="1" applyAlignment="1">
      <alignment horizontal="center" vertical="center"/>
    </xf>
    <xf numFmtId="49" fontId="10" fillId="0" borderId="0" xfId="0" applyNumberFormat="1" applyFont="1" applyAlignment="1">
      <alignment horizontal="right" vertical="center"/>
    </xf>
    <xf numFmtId="49" fontId="10" fillId="0" borderId="0" xfId="0" applyNumberFormat="1" applyFont="1" applyAlignment="1">
      <alignment horizontal="center" vertical="center"/>
    </xf>
    <xf numFmtId="49" fontId="10" fillId="0" borderId="0" xfId="0" applyNumberFormat="1" applyFont="1" applyAlignment="1">
      <alignment horizontal="distributed" vertical="center"/>
    </xf>
    <xf numFmtId="49" fontId="37" fillId="0" borderId="0" xfId="0" applyNumberFormat="1" applyFont="1">
      <alignment vertical="center"/>
    </xf>
    <xf numFmtId="49" fontId="37" fillId="0" borderId="0" xfId="0" applyNumberFormat="1" applyFont="1" applyAlignment="1">
      <alignment horizontal="left" vertical="center"/>
    </xf>
    <xf numFmtId="0" fontId="36" fillId="0" borderId="0" xfId="6" applyFont="1" applyAlignment="1">
      <alignment horizontal="center" vertical="center"/>
    </xf>
    <xf numFmtId="0" fontId="36" fillId="0" borderId="0" xfId="6" applyFont="1">
      <alignment vertical="center"/>
    </xf>
    <xf numFmtId="0" fontId="38" fillId="0" borderId="0" xfId="5" applyFont="1" applyAlignment="1" applyProtection="1">
      <alignment horizontal="center" vertical="center"/>
    </xf>
    <xf numFmtId="49" fontId="10" fillId="0" borderId="0" xfId="0" applyNumberFormat="1" applyFont="1" applyAlignment="1">
      <alignment horizontal="left" vertical="center" shrinkToFit="1"/>
    </xf>
    <xf numFmtId="49" fontId="10" fillId="0" borderId="0" xfId="0" applyNumberFormat="1" applyFont="1" applyAlignment="1">
      <alignment horizontal="left" vertical="center"/>
    </xf>
    <xf numFmtId="49" fontId="10" fillId="0" borderId="0" xfId="0" applyNumberFormat="1" applyFont="1" applyFill="1" applyAlignment="1">
      <alignment horizontal="center" vertical="center"/>
    </xf>
    <xf numFmtId="49" fontId="10" fillId="0" borderId="0" xfId="0" applyNumberFormat="1" applyFont="1" applyFill="1" applyAlignment="1">
      <alignment vertical="center"/>
    </xf>
    <xf numFmtId="49" fontId="10" fillId="0" borderId="0" xfId="0" applyNumberFormat="1" applyFont="1" applyFill="1" applyAlignment="1">
      <alignment horizontal="distributed" vertical="center"/>
    </xf>
    <xf numFmtId="49" fontId="10" fillId="0" borderId="0" xfId="0" applyNumberFormat="1" applyFont="1" applyFill="1" applyAlignment="1">
      <alignment horizontal="center" vertical="center"/>
    </xf>
    <xf numFmtId="49" fontId="10" fillId="0" borderId="0" xfId="0" applyNumberFormat="1" applyFont="1" applyFill="1" applyAlignment="1">
      <alignment vertical="center"/>
    </xf>
    <xf numFmtId="49" fontId="10" fillId="0" borderId="0" xfId="0" applyNumberFormat="1" applyFont="1" applyFill="1" applyAlignment="1">
      <alignment horizontal="distributed" vertical="center"/>
    </xf>
    <xf numFmtId="0" fontId="10" fillId="0" borderId="0" xfId="2" applyFont="1" applyBorder="1" applyAlignment="1">
      <alignment vertical="center" textRotation="255" shrinkToFit="1"/>
    </xf>
    <xf numFmtId="0" fontId="18" fillId="0" borderId="26" xfId="2" applyFont="1" applyBorder="1" applyAlignment="1">
      <alignment horizontal="center" vertical="center"/>
    </xf>
    <xf numFmtId="0" fontId="24" fillId="0" borderId="27" xfId="2" applyNumberFormat="1" applyFont="1" applyBorder="1" applyAlignment="1">
      <alignment horizontal="right" vertical="center" indent="1"/>
    </xf>
    <xf numFmtId="0" fontId="25" fillId="0" borderId="28" xfId="2" applyNumberFormat="1" applyFont="1" applyBorder="1" applyAlignment="1">
      <alignment horizontal="right" vertical="center" indent="1"/>
    </xf>
    <xf numFmtId="0" fontId="23" fillId="0" borderId="26" xfId="2" applyNumberFormat="1" applyFont="1" applyBorder="1" applyAlignment="1">
      <alignment horizontal="right" vertical="center" indent="1"/>
    </xf>
    <xf numFmtId="5" fontId="23" fillId="0" borderId="26" xfId="2" applyNumberFormat="1" applyFont="1" applyBorder="1" applyAlignment="1">
      <alignment horizontal="right" vertical="center" indent="1"/>
    </xf>
    <xf numFmtId="5" fontId="28" fillId="3" borderId="26" xfId="2" applyNumberFormat="1" applyFont="1" applyFill="1" applyBorder="1" applyAlignment="1">
      <alignment horizontal="right" vertical="center" indent="1"/>
    </xf>
    <xf numFmtId="0" fontId="18" fillId="0" borderId="29" xfId="2" applyFont="1" applyBorder="1" applyAlignment="1">
      <alignment horizontal="center" vertical="center"/>
    </xf>
    <xf numFmtId="0" fontId="24" fillId="0" borderId="16" xfId="2" applyNumberFormat="1" applyFont="1" applyBorder="1" applyAlignment="1">
      <alignment horizontal="right" vertical="center" indent="1"/>
    </xf>
    <xf numFmtId="0" fontId="25" fillId="0" borderId="30" xfId="2" applyNumberFormat="1" applyFont="1" applyBorder="1" applyAlignment="1">
      <alignment horizontal="right" vertical="center" indent="1"/>
    </xf>
    <xf numFmtId="0" fontId="23" fillId="0" borderId="29" xfId="2" applyNumberFormat="1" applyFont="1" applyBorder="1" applyAlignment="1">
      <alignment horizontal="right" vertical="center" indent="1"/>
    </xf>
    <xf numFmtId="5" fontId="23" fillId="0" borderId="29" xfId="2" applyNumberFormat="1" applyFont="1" applyBorder="1" applyAlignment="1">
      <alignment horizontal="center" vertical="center"/>
    </xf>
    <xf numFmtId="0" fontId="23" fillId="0" borderId="23" xfId="2" applyFont="1" applyBorder="1" applyAlignment="1">
      <alignment horizontal="center" vertical="center"/>
    </xf>
    <xf numFmtId="0" fontId="18" fillId="0" borderId="23" xfId="2" applyFont="1" applyBorder="1" applyAlignment="1">
      <alignment horizontal="center" vertical="center"/>
    </xf>
    <xf numFmtId="49" fontId="24" fillId="0" borderId="31" xfId="2" applyNumberFormat="1" applyFont="1" applyBorder="1" applyAlignment="1">
      <alignment horizontal="center" vertical="center"/>
    </xf>
    <xf numFmtId="49" fontId="25" fillId="0" borderId="32" xfId="2" applyNumberFormat="1" applyFont="1" applyBorder="1" applyAlignment="1">
      <alignment horizontal="center" vertical="center"/>
    </xf>
    <xf numFmtId="49" fontId="23" fillId="0" borderId="23" xfId="2" applyNumberFormat="1" applyFont="1" applyBorder="1" applyAlignment="1">
      <alignment horizontal="center" vertical="center"/>
    </xf>
    <xf numFmtId="0" fontId="26" fillId="0" borderId="23" xfId="2" applyFont="1" applyBorder="1" applyAlignment="1">
      <alignment horizontal="center" vertical="center"/>
    </xf>
    <xf numFmtId="0" fontId="39" fillId="0" borderId="0" xfId="0" applyFont="1">
      <alignment vertical="center"/>
    </xf>
    <xf numFmtId="0" fontId="41" fillId="0" borderId="11" xfId="3" applyFont="1" applyBorder="1" applyAlignment="1">
      <alignment horizontal="center" vertical="center"/>
    </xf>
    <xf numFmtId="0" fontId="42" fillId="0" borderId="17" xfId="3" applyFont="1" applyBorder="1" applyAlignment="1">
      <alignment horizontal="left" vertical="center" indent="1"/>
    </xf>
    <xf numFmtId="0" fontId="42" fillId="0" borderId="18" xfId="3" applyFont="1" applyBorder="1" applyAlignment="1">
      <alignment horizontal="center" vertical="center"/>
    </xf>
    <xf numFmtId="0" fontId="42" fillId="0" borderId="12" xfId="3" applyFont="1" applyBorder="1">
      <alignment vertical="center"/>
    </xf>
    <xf numFmtId="0" fontId="41" fillId="0" borderId="9" xfId="3" applyFont="1" applyBorder="1" applyAlignment="1">
      <alignment horizontal="center" vertical="center"/>
    </xf>
    <xf numFmtId="0" fontId="42" fillId="0" borderId="19" xfId="3" applyFont="1" applyBorder="1" applyAlignment="1">
      <alignment horizontal="left" vertical="center" indent="1"/>
    </xf>
    <xf numFmtId="0" fontId="43" fillId="0" borderId="20" xfId="3" applyFont="1" applyBorder="1" applyAlignment="1">
      <alignment horizontal="center" vertical="center"/>
    </xf>
    <xf numFmtId="0" fontId="42" fillId="0" borderId="13" xfId="3" applyFont="1" applyBorder="1">
      <alignment vertical="center"/>
    </xf>
    <xf numFmtId="0" fontId="41" fillId="0" borderId="9" xfId="3" applyFont="1" applyFill="1" applyBorder="1" applyAlignment="1">
      <alignment horizontal="center" vertical="center"/>
    </xf>
    <xf numFmtId="0" fontId="41" fillId="0" borderId="10" xfId="3" applyFont="1" applyFill="1" applyBorder="1" applyAlignment="1">
      <alignment horizontal="center" vertical="center"/>
    </xf>
    <xf numFmtId="0" fontId="42" fillId="0" borderId="21" xfId="3" applyFont="1" applyBorder="1" applyAlignment="1">
      <alignment horizontal="left" vertical="center" indent="1"/>
    </xf>
    <xf numFmtId="0" fontId="43" fillId="0" borderId="22" xfId="3" applyFont="1" applyBorder="1" applyAlignment="1">
      <alignment horizontal="center" vertical="center"/>
    </xf>
    <xf numFmtId="0" fontId="42" fillId="0" borderId="14" xfId="3" applyFont="1" applyBorder="1">
      <alignment vertical="center"/>
    </xf>
    <xf numFmtId="0" fontId="39" fillId="0" borderId="34" xfId="0" applyFont="1" applyBorder="1">
      <alignment vertical="center"/>
    </xf>
    <xf numFmtId="0" fontId="41" fillId="0" borderId="35" xfId="3" applyFont="1" applyBorder="1" applyAlignment="1">
      <alignment horizontal="center" vertical="center" shrinkToFit="1"/>
    </xf>
    <xf numFmtId="0" fontId="42" fillId="0" borderId="38" xfId="3" applyFont="1" applyBorder="1" applyAlignment="1">
      <alignment vertical="center"/>
    </xf>
    <xf numFmtId="0" fontId="41" fillId="0" borderId="8" xfId="3" applyFont="1" applyBorder="1" applyAlignment="1">
      <alignment horizontal="center" vertical="center"/>
    </xf>
    <xf numFmtId="0" fontId="40" fillId="0" borderId="15" xfId="3" applyFont="1" applyBorder="1" applyAlignment="1">
      <alignment horizontal="center" vertical="center"/>
    </xf>
    <xf numFmtId="0" fontId="40" fillId="0" borderId="39" xfId="3" applyFont="1" applyBorder="1" applyAlignment="1">
      <alignment horizontal="center" vertical="center"/>
    </xf>
    <xf numFmtId="0" fontId="40" fillId="0" borderId="27" xfId="3" applyFont="1" applyBorder="1" applyAlignment="1">
      <alignment horizontal="center" vertical="center"/>
    </xf>
    <xf numFmtId="0" fontId="41" fillId="0" borderId="40" xfId="3" applyFont="1" applyBorder="1" applyAlignment="1">
      <alignment horizontal="center" vertical="center" shrinkToFit="1"/>
    </xf>
    <xf numFmtId="0" fontId="42" fillId="0" borderId="43" xfId="3" applyFont="1" applyBorder="1" applyAlignment="1">
      <alignment vertical="center"/>
    </xf>
    <xf numFmtId="0" fontId="41" fillId="0" borderId="44" xfId="3" applyFont="1" applyBorder="1" applyAlignment="1">
      <alignment horizontal="center" vertical="center" shrinkToFit="1"/>
    </xf>
    <xf numFmtId="0" fontId="40" fillId="0" borderId="46" xfId="3" applyFont="1" applyBorder="1" applyAlignment="1">
      <alignment horizontal="center" vertical="center"/>
    </xf>
    <xf numFmtId="0" fontId="42" fillId="0" borderId="47" xfId="3" applyFont="1" applyBorder="1" applyAlignment="1">
      <alignment horizontal="left" vertical="center" indent="1"/>
    </xf>
    <xf numFmtId="0" fontId="43" fillId="0" borderId="48" xfId="3" applyFont="1" applyBorder="1" applyAlignment="1">
      <alignment horizontal="center" vertical="center"/>
    </xf>
    <xf numFmtId="0" fontId="42" fillId="0" borderId="49" xfId="3" applyFont="1" applyBorder="1">
      <alignment vertical="center"/>
    </xf>
    <xf numFmtId="49" fontId="10" fillId="0" borderId="0" xfId="0" applyNumberFormat="1" applyFont="1" applyFill="1" applyAlignment="1">
      <alignment horizontal="center" vertical="center"/>
    </xf>
    <xf numFmtId="49" fontId="10" fillId="0" borderId="0" xfId="0" applyNumberFormat="1" applyFont="1" applyFill="1" applyAlignment="1">
      <alignment vertical="center"/>
    </xf>
    <xf numFmtId="49" fontId="10" fillId="0" borderId="0" xfId="0" applyNumberFormat="1" applyFont="1" applyFill="1" applyAlignment="1">
      <alignment horizontal="distributed" vertical="center"/>
    </xf>
    <xf numFmtId="0" fontId="43" fillId="0" borderId="56" xfId="3" applyFont="1" applyBorder="1" applyAlignment="1">
      <alignment horizontal="center" vertical="center"/>
    </xf>
    <xf numFmtId="0" fontId="41" fillId="0" borderId="52" xfId="3" applyFont="1" applyFill="1" applyBorder="1" applyAlignment="1">
      <alignment horizontal="center" vertical="center"/>
    </xf>
    <xf numFmtId="0" fontId="42" fillId="0" borderId="53" xfId="3" applyFont="1" applyBorder="1" applyAlignment="1">
      <alignment horizontal="left" vertical="center" indent="1"/>
    </xf>
    <xf numFmtId="0" fontId="42" fillId="0" borderId="51" xfId="3" applyFont="1" applyBorder="1">
      <alignment vertical="center"/>
    </xf>
    <xf numFmtId="0" fontId="42" fillId="0" borderId="50" xfId="3" applyFont="1" applyBorder="1" applyAlignment="1">
      <alignment horizontal="left" vertical="center" indent="1"/>
    </xf>
    <xf numFmtId="0" fontId="42" fillId="0" borderId="55" xfId="3" applyFont="1" applyBorder="1">
      <alignment vertical="center"/>
    </xf>
    <xf numFmtId="0" fontId="43" fillId="0" borderId="54" xfId="3" applyFont="1" applyBorder="1" applyAlignment="1">
      <alignment horizontal="center" vertical="center"/>
    </xf>
    <xf numFmtId="0" fontId="6" fillId="0" borderId="0" xfId="0" applyFont="1">
      <alignment vertical="center"/>
    </xf>
    <xf numFmtId="49" fontId="10" fillId="0" borderId="0" xfId="0" applyNumberFormat="1" applyFont="1" applyFill="1" applyAlignment="1">
      <alignment horizontal="right" vertical="center"/>
    </xf>
    <xf numFmtId="49" fontId="10" fillId="0" borderId="0" xfId="0" applyNumberFormat="1" applyFont="1" applyFill="1" applyAlignment="1">
      <alignment vertical="center"/>
    </xf>
    <xf numFmtId="49" fontId="10" fillId="0" borderId="0" xfId="0" applyNumberFormat="1" applyFont="1" applyFill="1" applyAlignment="1">
      <alignment horizontal="center" vertical="center"/>
    </xf>
    <xf numFmtId="49" fontId="10" fillId="0" borderId="0" xfId="0" applyNumberFormat="1" applyFont="1" applyFill="1" applyAlignment="1">
      <alignment horizontal="distributed" vertical="center"/>
    </xf>
    <xf numFmtId="49" fontId="10" fillId="0" borderId="0" xfId="0" applyNumberFormat="1" applyFont="1" applyFill="1" applyAlignment="1">
      <alignment vertical="center"/>
    </xf>
    <xf numFmtId="0" fontId="9" fillId="0" borderId="0" xfId="5" applyFill="1" applyAlignment="1">
      <alignment vertical="center"/>
    </xf>
    <xf numFmtId="0" fontId="29" fillId="0" borderId="0" xfId="5" applyFont="1" applyFill="1" applyAlignment="1">
      <alignment vertical="center"/>
    </xf>
    <xf numFmtId="49" fontId="10" fillId="0" borderId="0" xfId="0" applyNumberFormat="1" applyFont="1" applyFill="1" applyAlignment="1">
      <alignment horizontal="left" vertical="center" wrapText="1"/>
    </xf>
    <xf numFmtId="49" fontId="13" fillId="0" borderId="0" xfId="0" applyNumberFormat="1" applyFont="1" applyFill="1" applyAlignment="1">
      <alignment horizontal="left" vertical="center" wrapText="1"/>
    </xf>
    <xf numFmtId="49" fontId="10" fillId="0" borderId="0" xfId="0" applyNumberFormat="1" applyFont="1" applyFill="1" applyAlignment="1">
      <alignment horizontal="left" vertical="center"/>
    </xf>
    <xf numFmtId="180" fontId="10" fillId="0" borderId="0" xfId="0" applyNumberFormat="1" applyFont="1" applyFill="1" applyAlignment="1">
      <alignment horizontal="left" vertical="center"/>
    </xf>
    <xf numFmtId="181" fontId="6" fillId="0" borderId="0" xfId="0" applyNumberFormat="1" applyFont="1" applyAlignment="1">
      <alignment horizontal="left" vertical="center"/>
    </xf>
    <xf numFmtId="49" fontId="10" fillId="0" borderId="0" xfId="0" applyNumberFormat="1" applyFont="1" applyFill="1" applyAlignment="1">
      <alignment horizontal="center" vertical="center"/>
    </xf>
    <xf numFmtId="49" fontId="10" fillId="0" borderId="0" xfId="0" applyNumberFormat="1" applyFont="1" applyFill="1" applyBorder="1" applyAlignment="1">
      <alignment horizontal="center" vertical="center"/>
    </xf>
    <xf numFmtId="49" fontId="15" fillId="0" borderId="0" xfId="5" applyNumberFormat="1" applyFont="1" applyFill="1" applyAlignment="1" applyProtection="1">
      <alignment horizontal="center" vertical="center"/>
    </xf>
    <xf numFmtId="179" fontId="10" fillId="0" borderId="0" xfId="0" applyNumberFormat="1" applyFont="1" applyFill="1" applyAlignment="1">
      <alignment horizontal="center" vertical="center"/>
    </xf>
    <xf numFmtId="49" fontId="10" fillId="0" borderId="0" xfId="1" applyNumberFormat="1" applyFont="1" applyFill="1" applyAlignment="1">
      <alignment horizontal="left" vertical="center"/>
    </xf>
    <xf numFmtId="49" fontId="10" fillId="0" borderId="0" xfId="0" applyNumberFormat="1" applyFont="1" applyFill="1" applyBorder="1" applyAlignment="1">
      <alignment horizontal="left" vertical="center"/>
    </xf>
    <xf numFmtId="49" fontId="10" fillId="0" borderId="0" xfId="0" applyNumberFormat="1" applyFont="1" applyFill="1" applyBorder="1" applyAlignment="1">
      <alignment horizontal="distributed" vertical="center"/>
    </xf>
    <xf numFmtId="176" fontId="12" fillId="0" borderId="0" xfId="8" applyNumberFormat="1" applyFont="1" applyBorder="1" applyAlignment="1">
      <alignment horizontal="distributed" vertical="center"/>
    </xf>
    <xf numFmtId="49" fontId="17" fillId="0" borderId="0" xfId="0" applyNumberFormat="1" applyFont="1" applyFill="1" applyAlignment="1">
      <alignment horizontal="center" vertical="center"/>
    </xf>
    <xf numFmtId="177" fontId="10" fillId="0" borderId="0" xfId="0" applyNumberFormat="1" applyFont="1" applyFill="1" applyAlignment="1">
      <alignment horizontal="right" vertical="center"/>
    </xf>
    <xf numFmtId="49" fontId="10" fillId="0" borderId="0" xfId="0" applyNumberFormat="1" applyFont="1" applyFill="1" applyAlignment="1">
      <alignment vertical="center"/>
    </xf>
    <xf numFmtId="178" fontId="10" fillId="0" borderId="0" xfId="0" applyNumberFormat="1" applyFont="1" applyFill="1" applyAlignment="1">
      <alignment horizontal="distributed" vertical="center"/>
    </xf>
    <xf numFmtId="49" fontId="10" fillId="0" borderId="0" xfId="0" applyNumberFormat="1" applyFont="1" applyAlignment="1">
      <alignment horizontal="center" vertical="center"/>
    </xf>
    <xf numFmtId="49" fontId="10" fillId="0" borderId="0" xfId="6" applyNumberFormat="1" applyFont="1" applyAlignment="1">
      <alignment horizontal="center" vertical="center"/>
    </xf>
    <xf numFmtId="49" fontId="16" fillId="0" borderId="0" xfId="0" applyNumberFormat="1" applyFont="1" applyFill="1" applyAlignment="1">
      <alignment horizontal="center" vertical="center" shrinkToFit="1"/>
    </xf>
    <xf numFmtId="49" fontId="10" fillId="0" borderId="0" xfId="0" applyNumberFormat="1" applyFont="1" applyFill="1" applyAlignment="1">
      <alignment horizontal="center"/>
    </xf>
    <xf numFmtId="0" fontId="10" fillId="0" borderId="0" xfId="0" applyFont="1" applyBorder="1" applyAlignment="1">
      <alignment horizontal="center" vertical="center"/>
    </xf>
    <xf numFmtId="0" fontId="12" fillId="0" borderId="0" xfId="7" applyFont="1" applyBorder="1" applyAlignment="1">
      <alignment horizontal="center" vertical="center"/>
    </xf>
    <xf numFmtId="49" fontId="18" fillId="0" borderId="6" xfId="2" applyNumberFormat="1" applyFont="1" applyBorder="1" applyAlignment="1">
      <alignment horizontal="center" vertical="center"/>
    </xf>
    <xf numFmtId="49" fontId="18" fillId="0" borderId="7" xfId="2" applyNumberFormat="1" applyFont="1" applyBorder="1" applyAlignment="1">
      <alignment horizontal="center" vertical="center"/>
    </xf>
    <xf numFmtId="0" fontId="19" fillId="0" borderId="0" xfId="2" applyNumberFormat="1" applyFont="1" applyAlignment="1">
      <alignment horizontal="center" vertical="center" shrinkToFit="1"/>
    </xf>
    <xf numFmtId="0" fontId="21" fillId="2" borderId="0" xfId="2" applyFont="1" applyFill="1" applyAlignment="1">
      <alignment horizontal="center" vertical="center"/>
    </xf>
    <xf numFmtId="0" fontId="18" fillId="0" borderId="29" xfId="2" applyFont="1" applyBorder="1" applyAlignment="1">
      <alignment horizontal="center" vertical="center"/>
    </xf>
    <xf numFmtId="0" fontId="18" fillId="0" borderId="26" xfId="2" applyFont="1" applyBorder="1" applyAlignment="1">
      <alignment horizontal="center" vertical="center"/>
    </xf>
    <xf numFmtId="0" fontId="28" fillId="3" borderId="24" xfId="2" applyFont="1" applyFill="1" applyBorder="1" applyAlignment="1">
      <alignment horizontal="center" vertical="center"/>
    </xf>
    <xf numFmtId="0" fontId="28" fillId="3" borderId="25" xfId="2" applyFont="1" applyFill="1" applyBorder="1" applyAlignment="1">
      <alignment horizontal="center" vertical="center"/>
    </xf>
    <xf numFmtId="49" fontId="18" fillId="0" borderId="4" xfId="2" applyNumberFormat="1" applyFont="1" applyBorder="1" applyAlignment="1">
      <alignment horizontal="center" vertical="center"/>
    </xf>
    <xf numFmtId="49" fontId="18" fillId="0" borderId="5" xfId="2" applyNumberFormat="1" applyFont="1" applyBorder="1" applyAlignment="1">
      <alignment horizontal="center" vertical="center"/>
    </xf>
    <xf numFmtId="0" fontId="42" fillId="0" borderId="41" xfId="3" applyFont="1" applyBorder="1" applyAlignment="1">
      <alignment vertical="center"/>
    </xf>
    <xf numFmtId="0" fontId="42" fillId="0" borderId="42" xfId="3" applyFont="1" applyBorder="1" applyAlignment="1">
      <alignment vertical="center"/>
    </xf>
    <xf numFmtId="0" fontId="42" fillId="0" borderId="36" xfId="3" applyFont="1" applyBorder="1" applyAlignment="1">
      <alignment vertical="center"/>
    </xf>
    <xf numFmtId="0" fontId="42" fillId="0" borderId="37" xfId="3" applyFont="1" applyBorder="1" applyAlignment="1">
      <alignment vertical="center"/>
    </xf>
    <xf numFmtId="0" fontId="46" fillId="0" borderId="0" xfId="3" applyNumberFormat="1" applyFont="1" applyAlignment="1">
      <alignment horizontal="center" vertical="center" wrapText="1"/>
    </xf>
    <xf numFmtId="0" fontId="46" fillId="0" borderId="0" xfId="3" applyNumberFormat="1" applyFont="1" applyAlignment="1">
      <alignment horizontal="center" vertical="center"/>
    </xf>
    <xf numFmtId="49" fontId="46" fillId="0" borderId="0" xfId="3" applyNumberFormat="1" applyFont="1" applyAlignment="1">
      <alignment horizontal="center" vertical="center" wrapText="1"/>
    </xf>
    <xf numFmtId="0" fontId="46" fillId="0" borderId="0" xfId="3" applyFont="1" applyAlignment="1">
      <alignment horizontal="center" vertical="center"/>
    </xf>
    <xf numFmtId="49" fontId="45" fillId="0" borderId="0" xfId="0" applyNumberFormat="1" applyFont="1" applyAlignment="1">
      <alignment horizontal="center" vertical="center"/>
    </xf>
    <xf numFmtId="0" fontId="45" fillId="0" borderId="0" xfId="0" applyFont="1" applyAlignment="1">
      <alignment horizontal="center" vertical="center"/>
    </xf>
    <xf numFmtId="0" fontId="40" fillId="0" borderId="45" xfId="3" applyFont="1" applyBorder="1" applyAlignment="1">
      <alignment vertical="center"/>
    </xf>
    <xf numFmtId="0" fontId="40" fillId="0" borderId="29" xfId="3" applyFont="1" applyBorder="1" applyAlignment="1">
      <alignment vertical="center"/>
    </xf>
    <xf numFmtId="0" fontId="44" fillId="3" borderId="33" xfId="3" applyFont="1" applyFill="1" applyBorder="1" applyAlignment="1">
      <alignment horizontal="center" vertical="center" shrinkToFit="1"/>
    </xf>
    <xf numFmtId="0" fontId="44" fillId="4" borderId="33" xfId="3" applyFont="1" applyFill="1" applyBorder="1" applyAlignment="1">
      <alignment horizontal="center" vertical="center" shrinkToFit="1"/>
    </xf>
    <xf numFmtId="0" fontId="47" fillId="8" borderId="0" xfId="3" applyFont="1" applyFill="1" applyBorder="1" applyAlignment="1">
      <alignment horizontal="center" vertical="center" shrinkToFit="1"/>
    </xf>
    <xf numFmtId="0" fontId="39" fillId="0" borderId="57" xfId="0" applyFont="1" applyBorder="1">
      <alignment vertical="center"/>
    </xf>
    <xf numFmtId="0" fontId="21" fillId="0" borderId="57" xfId="2" applyFont="1" applyFill="1" applyBorder="1" applyAlignment="1">
      <alignment vertical="center"/>
    </xf>
    <xf numFmtId="0" fontId="39" fillId="0" borderId="0" xfId="0" applyFont="1" applyBorder="1">
      <alignment vertical="center"/>
    </xf>
    <xf numFmtId="0" fontId="21" fillId="0" borderId="0" xfId="2" applyFont="1" applyFill="1" applyBorder="1" applyAlignment="1">
      <alignment vertical="center"/>
    </xf>
  </cellXfs>
  <cellStyles count="12">
    <cellStyle name="ハイパーリンク" xfId="5" builtinId="8"/>
    <cellStyle name="標準" xfId="0" builtinId="0"/>
    <cellStyle name="標準 2" xfId="7" xr:uid="{00000000-0005-0000-0000-000002000000}"/>
    <cellStyle name="標準 2 2" xfId="11" xr:uid="{5BE20894-69AE-4758-8FDF-51909CF43FFF}"/>
    <cellStyle name="標準 2 3" xfId="8" xr:uid="{00000000-0005-0000-0000-000003000000}"/>
    <cellStyle name="標準 5 2" xfId="10" xr:uid="{436FA1EB-08BE-4B05-90B5-0BB92FE67177}"/>
    <cellStyle name="標準_2_1_08若葉_要項" xfId="3" xr:uid="{00000000-0005-0000-0000-000004000000}"/>
    <cellStyle name="標準_3_1_08ＡＢＣ選考会_要項" xfId="2" xr:uid="{00000000-0005-0000-0000-000005000000}"/>
    <cellStyle name="標準_4_ダブルス_要項" xfId="9" xr:uid="{00000000-0005-0000-0000-000006000000}"/>
    <cellStyle name="標準_Book1" xfId="4" xr:uid="{00000000-0005-0000-0000-000007000000}"/>
    <cellStyle name="標準_h19syusaiyoko" xfId="1" xr:uid="{00000000-0005-0000-0000-000008000000}"/>
    <cellStyle name="標準_要項" xfId="6" xr:uid="{00000000-0005-0000-0000-000009000000}"/>
  </cellStyles>
  <dxfs count="0"/>
  <tableStyles count="0" defaultTableStyle="TableStyleMedium2" defaultPivotStyle="PivotStyleLight16"/>
  <colors>
    <mruColors>
      <color rgb="FF0000FF"/>
      <color rgb="FF0080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gifu_syoubad@gifu-badminton.com" TargetMode="External"/><Relationship Id="rId2" Type="http://schemas.openxmlformats.org/officeDocument/2006/relationships/hyperlink" Target="mailto:gifu_syoubad@nifty.com" TargetMode="External"/><Relationship Id="rId1" Type="http://schemas.openxmlformats.org/officeDocument/2006/relationships/hyperlink" Target="http://gifusyoubad.sports.coocan.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
  <sheetViews>
    <sheetView workbookViewId="0">
      <selection activeCell="A3" sqref="A3"/>
    </sheetView>
  </sheetViews>
  <sheetFormatPr defaultColWidth="8.75" defaultRowHeight="13.5" x14ac:dyDescent="0.4"/>
  <cols>
    <col min="1" max="1" width="10.875" style="37" customWidth="1"/>
    <col min="2" max="16384" width="8.75" style="37"/>
  </cols>
  <sheetData>
    <row r="2" spans="1:2" x14ac:dyDescent="0.4">
      <c r="A2" s="49">
        <v>44627</v>
      </c>
      <c r="B2" s="50" t="s">
        <v>111</v>
      </c>
    </row>
  </sheetData>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C0C0"/>
    <pageSetUpPr fitToPage="1"/>
  </sheetPr>
  <dimension ref="A1:BC118"/>
  <sheetViews>
    <sheetView tabSelected="1" zoomScaleNormal="100" zoomScaleSheetLayoutView="100" workbookViewId="0">
      <selection activeCell="BD1" sqref="BD1"/>
    </sheetView>
  </sheetViews>
  <sheetFormatPr defaultColWidth="2.125" defaultRowHeight="17.25" customHeight="1" x14ac:dyDescent="0.4"/>
  <cols>
    <col min="1" max="1" width="3.125" style="26" customWidth="1"/>
    <col min="2" max="2" width="0.875" style="4" customWidth="1"/>
    <col min="3" max="3" width="10.625" style="29" customWidth="1"/>
    <col min="4" max="4" width="0.875" style="4" customWidth="1"/>
    <col min="5" max="55" width="1.625" style="4" customWidth="1"/>
    <col min="56" max="16384" width="2.125" style="4"/>
  </cols>
  <sheetData>
    <row r="1" spans="1:55" ht="27.95" customHeight="1" x14ac:dyDescent="0.4">
      <c r="A1" s="165" t="s">
        <v>195</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row>
    <row r="2" spans="1:55" s="31" customFormat="1" ht="24.95" customHeight="1" x14ac:dyDescent="0.4">
      <c r="A2" s="165" t="s">
        <v>218</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row>
    <row r="3" spans="1:55" ht="15" customHeight="1" x14ac:dyDescent="0.4">
      <c r="A3" s="24"/>
      <c r="B3" s="1"/>
      <c r="C3" s="27"/>
      <c r="D3" s="2"/>
      <c r="E3" s="2"/>
      <c r="F3" s="5"/>
      <c r="G3" s="5"/>
      <c r="H3" s="3"/>
      <c r="I3" s="3"/>
      <c r="J3" s="3"/>
      <c r="K3" s="3"/>
      <c r="L3" s="3"/>
      <c r="M3" s="3"/>
      <c r="N3" s="3"/>
      <c r="O3" s="3"/>
      <c r="P3" s="3"/>
      <c r="Q3" s="3"/>
      <c r="R3" s="3"/>
      <c r="S3" s="3"/>
      <c r="T3" s="3"/>
      <c r="U3" s="3"/>
      <c r="V3" s="3"/>
      <c r="W3" s="3"/>
      <c r="X3" s="3"/>
      <c r="Y3" s="3"/>
      <c r="Z3" s="3"/>
      <c r="AA3" s="3"/>
      <c r="AB3" s="3"/>
      <c r="AC3" s="3"/>
      <c r="AD3" s="3"/>
      <c r="AE3" s="3"/>
      <c r="AF3" s="3"/>
      <c r="AG3" s="3"/>
      <c r="AH3" s="5"/>
      <c r="AI3" s="5"/>
      <c r="AJ3" s="2"/>
      <c r="AK3" s="2"/>
      <c r="AV3" s="166">
        <f>改訂履歴!$A$2</f>
        <v>44627</v>
      </c>
      <c r="AW3" s="166"/>
      <c r="AX3" s="166"/>
      <c r="AY3" s="166"/>
      <c r="AZ3" s="166"/>
      <c r="BA3" s="166"/>
      <c r="BB3" s="166"/>
    </row>
    <row r="4" spans="1:55" ht="9.9499999999999993" customHeight="1" x14ac:dyDescent="0.4">
      <c r="A4" s="24"/>
      <c r="B4" s="1"/>
      <c r="C4" s="27"/>
      <c r="D4" s="2"/>
      <c r="E4" s="2"/>
      <c r="F4" s="5"/>
      <c r="G4" s="5"/>
      <c r="H4" s="3"/>
      <c r="I4" s="3"/>
      <c r="J4" s="3"/>
      <c r="K4" s="3"/>
      <c r="L4" s="3"/>
      <c r="M4" s="3"/>
      <c r="N4" s="3"/>
      <c r="O4" s="3"/>
      <c r="P4" s="3"/>
      <c r="Q4" s="3"/>
      <c r="R4" s="3"/>
      <c r="S4" s="3"/>
      <c r="T4" s="3"/>
      <c r="U4" s="3"/>
      <c r="V4" s="3"/>
      <c r="W4" s="3"/>
      <c r="X4" s="3"/>
      <c r="Y4" s="3"/>
      <c r="Z4" s="3"/>
      <c r="AA4" s="3"/>
      <c r="AB4" s="3"/>
      <c r="AC4" s="3"/>
      <c r="AD4" s="3"/>
      <c r="AE4" s="3"/>
      <c r="AF4" s="3"/>
      <c r="AG4" s="3"/>
      <c r="AH4" s="5"/>
      <c r="AI4" s="5"/>
      <c r="AJ4" s="2"/>
      <c r="AK4" s="2"/>
      <c r="AL4" s="51"/>
      <c r="AM4" s="51"/>
      <c r="AN4" s="51"/>
    </row>
    <row r="5" spans="1:55" ht="18.95" customHeight="1" x14ac:dyDescent="0.4">
      <c r="A5" s="15" t="s">
        <v>0</v>
      </c>
      <c r="B5" s="53"/>
      <c r="C5" s="55" t="s">
        <v>1</v>
      </c>
      <c r="D5" s="54"/>
      <c r="E5" s="154" t="s">
        <v>2</v>
      </c>
      <c r="F5" s="154"/>
      <c r="G5" s="154"/>
      <c r="H5" s="154"/>
      <c r="I5" s="154"/>
      <c r="J5" s="154"/>
      <c r="K5" s="154"/>
      <c r="L5" s="154"/>
      <c r="M5" s="154"/>
      <c r="N5" s="154"/>
      <c r="O5" s="154"/>
      <c r="P5" s="154"/>
      <c r="Q5" s="154"/>
      <c r="R5" s="54"/>
      <c r="S5" s="54"/>
      <c r="T5" s="54"/>
      <c r="U5" s="54"/>
      <c r="V5" s="54"/>
      <c r="W5" s="54"/>
      <c r="X5" s="54"/>
      <c r="Y5" s="54"/>
      <c r="Z5" s="54"/>
      <c r="AA5" s="54"/>
      <c r="AB5" s="54"/>
      <c r="AC5" s="54"/>
      <c r="AD5" s="54"/>
      <c r="AE5" s="54"/>
      <c r="AF5" s="54"/>
      <c r="AG5" s="54"/>
      <c r="AH5" s="54"/>
      <c r="AI5" s="54"/>
      <c r="AJ5" s="54"/>
      <c r="AK5" s="54"/>
      <c r="AL5" s="54"/>
      <c r="AQ5" s="6"/>
      <c r="AR5" s="6"/>
      <c r="AS5" s="6"/>
    </row>
    <row r="6" spans="1:55" ht="9.9499999999999993" customHeight="1" x14ac:dyDescent="0.4">
      <c r="A6" s="15"/>
      <c r="B6" s="53"/>
      <c r="C6" s="55"/>
      <c r="D6" s="55"/>
      <c r="E6" s="54"/>
      <c r="F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6"/>
      <c r="AQ6" s="6"/>
      <c r="AR6" s="6"/>
      <c r="AS6" s="6"/>
    </row>
    <row r="7" spans="1:55" ht="18.95" customHeight="1" x14ac:dyDescent="0.4">
      <c r="A7" s="15" t="s">
        <v>3</v>
      </c>
      <c r="B7" s="53"/>
      <c r="C7" s="55" t="s">
        <v>4</v>
      </c>
      <c r="D7" s="54"/>
      <c r="E7" s="157" t="s">
        <v>5</v>
      </c>
      <c r="F7" s="157"/>
      <c r="G7" s="157"/>
      <c r="H7" s="157"/>
      <c r="I7" s="157"/>
      <c r="J7" s="157"/>
      <c r="K7" s="157"/>
      <c r="L7" s="157"/>
      <c r="M7" s="157"/>
      <c r="N7" s="157"/>
      <c r="O7" s="157"/>
      <c r="P7" s="157"/>
      <c r="Q7" s="157"/>
      <c r="R7" s="157"/>
      <c r="S7" s="157"/>
      <c r="T7" s="157"/>
      <c r="U7" s="54"/>
      <c r="V7" s="54"/>
      <c r="W7" s="54"/>
      <c r="X7" s="54"/>
      <c r="Y7" s="54"/>
      <c r="Z7" s="54"/>
      <c r="AA7" s="54"/>
      <c r="AB7" s="54"/>
      <c r="AC7" s="54"/>
      <c r="AD7" s="54"/>
      <c r="AE7" s="54"/>
      <c r="AF7" s="54"/>
      <c r="AG7" s="54"/>
      <c r="AH7" s="54"/>
      <c r="AI7" s="54"/>
      <c r="AJ7" s="54"/>
      <c r="AK7" s="54"/>
      <c r="AL7" s="54"/>
      <c r="AM7" s="54"/>
      <c r="AN7" s="54"/>
      <c r="AO7" s="54"/>
      <c r="AP7" s="6"/>
      <c r="AQ7" s="6"/>
      <c r="AR7" s="6"/>
      <c r="AS7" s="6"/>
    </row>
    <row r="8" spans="1:55" ht="9.9499999999999993" customHeight="1" x14ac:dyDescent="0.4">
      <c r="A8" s="15"/>
      <c r="B8" s="53"/>
      <c r="C8" s="55"/>
      <c r="D8" s="55"/>
      <c r="E8" s="54"/>
      <c r="F8" s="55"/>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6"/>
      <c r="AQ8" s="6"/>
      <c r="AR8" s="6"/>
      <c r="AS8" s="6"/>
    </row>
    <row r="9" spans="1:55" ht="18.95" customHeight="1" x14ac:dyDescent="0.4">
      <c r="A9" s="15" t="s">
        <v>6</v>
      </c>
      <c r="B9" s="53"/>
      <c r="C9" s="55" t="s">
        <v>7</v>
      </c>
      <c r="D9" s="54"/>
      <c r="E9" s="154" t="s">
        <v>8</v>
      </c>
      <c r="F9" s="154"/>
      <c r="G9" s="154"/>
      <c r="H9" s="154"/>
      <c r="I9" s="154"/>
      <c r="J9" s="154"/>
      <c r="K9" s="154"/>
      <c r="L9" s="154"/>
      <c r="M9" s="154"/>
      <c r="N9" s="1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6"/>
      <c r="AQ9" s="6"/>
      <c r="AR9" s="6"/>
      <c r="AS9" s="6"/>
    </row>
    <row r="10" spans="1:55" ht="9.9499999999999993" customHeight="1" x14ac:dyDescent="0.4">
      <c r="A10" s="15"/>
      <c r="B10" s="53"/>
      <c r="C10" s="55"/>
      <c r="D10" s="55"/>
      <c r="E10" s="55"/>
      <c r="F10" s="55"/>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6"/>
      <c r="AQ10" s="6"/>
      <c r="AR10" s="6"/>
      <c r="AS10" s="6"/>
    </row>
    <row r="11" spans="1:55" ht="18.95" customHeight="1" x14ac:dyDescent="0.4">
      <c r="A11" s="15" t="s">
        <v>9</v>
      </c>
      <c r="B11" s="53"/>
      <c r="C11" s="55" t="s">
        <v>145</v>
      </c>
      <c r="D11" s="54"/>
      <c r="E11" s="164">
        <v>44684</v>
      </c>
      <c r="F11" s="164"/>
      <c r="G11" s="164"/>
      <c r="H11" s="164"/>
      <c r="I11" s="164"/>
      <c r="J11" s="164"/>
      <c r="K11" s="164"/>
      <c r="L11" s="164"/>
      <c r="M11" s="164"/>
      <c r="N11" s="164"/>
      <c r="O11" s="164"/>
      <c r="R11" s="168">
        <v>0.375</v>
      </c>
      <c r="S11" s="168"/>
      <c r="T11" s="168"/>
      <c r="U11" s="168"/>
      <c r="V11" s="168"/>
      <c r="W11" s="54"/>
      <c r="X11" s="54"/>
      <c r="Y11" s="54"/>
      <c r="Z11" s="54"/>
      <c r="AA11" s="54"/>
      <c r="AB11" s="54"/>
      <c r="AC11" s="54"/>
      <c r="AD11" s="54"/>
      <c r="AE11" s="54"/>
      <c r="AF11" s="54"/>
      <c r="AG11" s="54"/>
      <c r="AH11" s="54"/>
      <c r="AI11" s="54"/>
      <c r="AJ11" s="54"/>
      <c r="AK11" s="54"/>
      <c r="AL11" s="54"/>
      <c r="AM11" s="54"/>
      <c r="AN11" s="54"/>
      <c r="AO11" s="54"/>
      <c r="AP11" s="6"/>
      <c r="AQ11" s="6"/>
      <c r="AR11" s="6"/>
      <c r="AS11" s="6"/>
    </row>
    <row r="12" spans="1:55" ht="9.9499999999999993" customHeight="1" x14ac:dyDescent="0.4">
      <c r="A12" s="15"/>
      <c r="B12" s="53"/>
      <c r="C12" s="55"/>
      <c r="D12" s="55"/>
      <c r="E12" s="55"/>
      <c r="F12" s="55"/>
      <c r="G12" s="53"/>
      <c r="H12" s="53"/>
      <c r="I12" s="54"/>
      <c r="J12" s="15"/>
      <c r="K12" s="54"/>
      <c r="L12" s="15"/>
      <c r="M12" s="54"/>
      <c r="N12" s="15"/>
      <c r="O12" s="54"/>
      <c r="P12" s="52"/>
      <c r="Q12" s="54"/>
      <c r="R12" s="54"/>
      <c r="S12" s="6"/>
      <c r="T12" s="54"/>
      <c r="U12" s="54"/>
      <c r="V12" s="54"/>
      <c r="W12" s="54"/>
      <c r="X12" s="54"/>
      <c r="Y12" s="54"/>
      <c r="Z12" s="54"/>
      <c r="AA12" s="54"/>
      <c r="AB12" s="54"/>
      <c r="AC12" s="54"/>
      <c r="AD12" s="54"/>
      <c r="AE12" s="54"/>
      <c r="AF12" s="54"/>
      <c r="AG12" s="54"/>
      <c r="AH12" s="54"/>
      <c r="AI12" s="54"/>
      <c r="AJ12" s="54"/>
      <c r="AK12" s="54"/>
      <c r="AL12" s="54"/>
      <c r="AM12" s="54"/>
      <c r="AN12" s="54"/>
      <c r="AO12" s="54"/>
      <c r="AP12" s="6"/>
      <c r="AQ12" s="6"/>
      <c r="AR12" s="6"/>
      <c r="AS12" s="6"/>
    </row>
    <row r="13" spans="1:55" ht="18.95" customHeight="1" x14ac:dyDescent="0.4">
      <c r="A13" s="15" t="s">
        <v>10</v>
      </c>
      <c r="B13" s="53"/>
      <c r="C13" s="55" t="s">
        <v>11</v>
      </c>
      <c r="D13" s="54"/>
      <c r="E13" s="161" t="s">
        <v>12</v>
      </c>
      <c r="F13" s="161"/>
      <c r="G13" s="161"/>
      <c r="H13" s="161"/>
      <c r="I13" s="161"/>
      <c r="J13" s="161"/>
      <c r="K13" s="161"/>
      <c r="L13" s="161"/>
      <c r="M13" s="161"/>
      <c r="N13" s="161"/>
      <c r="O13" s="161"/>
      <c r="P13" s="161"/>
      <c r="Q13" s="161"/>
      <c r="R13" s="54"/>
      <c r="S13" s="54"/>
      <c r="T13" s="8" t="s">
        <v>114</v>
      </c>
      <c r="U13" s="54"/>
      <c r="V13" s="54"/>
      <c r="W13" s="54"/>
      <c r="X13" s="54"/>
      <c r="Y13" s="54"/>
      <c r="Z13" s="54"/>
      <c r="AA13" s="54"/>
      <c r="AB13" s="54"/>
      <c r="AC13" s="54"/>
      <c r="AD13" s="54"/>
      <c r="AE13" s="54"/>
      <c r="AF13" s="54"/>
      <c r="AG13" s="54"/>
      <c r="AH13" s="54"/>
      <c r="AI13" s="54"/>
      <c r="AJ13" s="54"/>
      <c r="AK13" s="54"/>
      <c r="AL13" s="157" t="s">
        <v>115</v>
      </c>
      <c r="AM13" s="157"/>
      <c r="AN13" s="15" t="s">
        <v>116</v>
      </c>
      <c r="AO13" s="157" t="s">
        <v>118</v>
      </c>
      <c r="AP13" s="157"/>
      <c r="AQ13" s="157"/>
      <c r="AR13" s="54" t="s">
        <v>117</v>
      </c>
      <c r="AS13" s="154" t="s">
        <v>119</v>
      </c>
      <c r="AT13" s="154"/>
      <c r="AU13" s="154"/>
      <c r="AV13" s="154"/>
      <c r="AW13" s="154"/>
    </row>
    <row r="14" spans="1:55" ht="9.9499999999999993" customHeight="1" x14ac:dyDescent="0.4">
      <c r="A14" s="15"/>
      <c r="B14" s="53"/>
      <c r="C14" s="55"/>
      <c r="D14" s="55"/>
      <c r="E14" s="55"/>
      <c r="F14" s="55"/>
      <c r="G14" s="7"/>
      <c r="H14" s="8"/>
      <c r="I14" s="7"/>
      <c r="J14" s="7"/>
      <c r="K14" s="7"/>
      <c r="L14" s="54"/>
      <c r="M14" s="54"/>
      <c r="N14" s="54"/>
      <c r="O14" s="54"/>
      <c r="P14" s="54"/>
      <c r="Q14" s="54"/>
      <c r="R14" s="54"/>
      <c r="S14" s="7"/>
      <c r="T14" s="9"/>
      <c r="U14" s="8"/>
      <c r="V14" s="10"/>
      <c r="W14" s="54"/>
      <c r="X14" s="54"/>
      <c r="Y14" s="54"/>
      <c r="Z14" s="7"/>
      <c r="AA14" s="7"/>
      <c r="AB14" s="54"/>
      <c r="AC14" s="54"/>
      <c r="AD14" s="54"/>
      <c r="AE14" s="54"/>
      <c r="AF14" s="54"/>
      <c r="AG14" s="54"/>
      <c r="AH14" s="54"/>
      <c r="AI14" s="54"/>
      <c r="AJ14" s="54"/>
      <c r="AK14" s="54"/>
      <c r="AL14" s="54"/>
      <c r="AM14" s="54"/>
      <c r="AN14" s="54"/>
      <c r="AO14" s="54"/>
      <c r="AP14" s="6"/>
      <c r="AQ14" s="6"/>
      <c r="AR14" s="6"/>
      <c r="AS14" s="6"/>
    </row>
    <row r="15" spans="1:55" ht="18.95" customHeight="1" x14ac:dyDescent="0.4">
      <c r="A15" s="15" t="s">
        <v>13</v>
      </c>
      <c r="B15" s="53"/>
      <c r="C15" s="55" t="s">
        <v>14</v>
      </c>
      <c r="D15" s="54"/>
      <c r="E15" s="154" t="s">
        <v>184</v>
      </c>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row>
    <row r="16" spans="1:55" ht="18.95" customHeight="1" x14ac:dyDescent="0.4">
      <c r="A16" s="15"/>
      <c r="B16" s="82"/>
      <c r="C16" s="84"/>
      <c r="D16" s="83"/>
      <c r="E16" s="157"/>
      <c r="F16" s="157"/>
      <c r="G16" s="154" t="s">
        <v>196</v>
      </c>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row>
    <row r="17" spans="1:52" ht="18.95" customHeight="1" x14ac:dyDescent="0.4">
      <c r="A17" s="15"/>
      <c r="B17" s="82"/>
      <c r="C17" s="84"/>
      <c r="D17" s="83"/>
      <c r="E17" s="154" t="s">
        <v>185</v>
      </c>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row>
    <row r="18" spans="1:52" ht="9.9499999999999993" customHeight="1" x14ac:dyDescent="0.4">
      <c r="A18" s="15"/>
      <c r="B18" s="53"/>
      <c r="C18" s="55"/>
      <c r="D18" s="55"/>
      <c r="E18" s="55"/>
      <c r="F18" s="55"/>
      <c r="G18" s="53"/>
      <c r="H18" s="53"/>
      <c r="I18" s="54"/>
      <c r="J18" s="54"/>
      <c r="K18" s="54"/>
      <c r="L18" s="54"/>
      <c r="M18" s="53"/>
      <c r="N18" s="53"/>
      <c r="O18" s="54"/>
      <c r="P18" s="54"/>
      <c r="Q18" s="54"/>
      <c r="R18" s="54"/>
      <c r="S18" s="54"/>
      <c r="T18" s="54"/>
      <c r="U18" s="54"/>
      <c r="V18" s="54"/>
      <c r="W18" s="54"/>
      <c r="X18" s="54"/>
      <c r="Y18" s="54"/>
      <c r="Z18" s="54"/>
      <c r="AA18" s="54"/>
      <c r="AB18" s="54"/>
      <c r="AC18" s="54"/>
      <c r="AD18" s="54"/>
      <c r="AE18" s="54"/>
      <c r="AF18" s="54"/>
      <c r="AG18" s="54"/>
      <c r="AH18" s="54"/>
      <c r="AI18" s="54"/>
      <c r="AJ18" s="54"/>
      <c r="AK18" s="54"/>
      <c r="AL18" s="11"/>
      <c r="AM18" s="54"/>
      <c r="AN18" s="54"/>
      <c r="AO18" s="54"/>
      <c r="AP18" s="6"/>
      <c r="AQ18" s="6"/>
      <c r="AR18" s="6"/>
      <c r="AS18" s="6"/>
    </row>
    <row r="19" spans="1:52" ht="18.95" customHeight="1" x14ac:dyDescent="0.4">
      <c r="A19" s="15" t="s">
        <v>16</v>
      </c>
      <c r="B19" s="53"/>
      <c r="C19" s="55" t="s">
        <v>17</v>
      </c>
      <c r="D19" s="54"/>
      <c r="E19" s="54" t="s">
        <v>197</v>
      </c>
      <c r="F19" s="55"/>
      <c r="H19" s="54"/>
      <c r="I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11"/>
      <c r="AN19" s="54"/>
      <c r="AO19" s="54"/>
      <c r="AP19" s="6"/>
      <c r="AQ19" s="6"/>
      <c r="AR19" s="6"/>
      <c r="AS19" s="6"/>
    </row>
    <row r="20" spans="1:52" ht="18.95" customHeight="1" x14ac:dyDescent="0.4">
      <c r="A20" s="15"/>
      <c r="B20" s="53"/>
      <c r="C20" s="55"/>
      <c r="D20" s="54"/>
      <c r="E20" s="4" t="s">
        <v>146</v>
      </c>
      <c r="F20" s="55"/>
      <c r="H20" s="54"/>
      <c r="I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11"/>
      <c r="AN20" s="54"/>
      <c r="AO20" s="54"/>
      <c r="AP20" s="6"/>
      <c r="AQ20" s="6"/>
      <c r="AR20" s="6"/>
      <c r="AS20" s="6"/>
    </row>
    <row r="21" spans="1:52" ht="9.9499999999999993" customHeight="1" x14ac:dyDescent="0.4">
      <c r="A21" s="15"/>
      <c r="B21" s="53"/>
      <c r="C21" s="55"/>
      <c r="D21" s="55"/>
      <c r="E21" s="55"/>
      <c r="F21" s="55"/>
      <c r="G21" s="54"/>
      <c r="H21" s="54"/>
      <c r="I21" s="54"/>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11"/>
      <c r="AN21" s="54"/>
      <c r="AO21" s="54"/>
      <c r="AP21" s="6"/>
      <c r="AQ21" s="6"/>
      <c r="AR21" s="6"/>
      <c r="AS21" s="6"/>
    </row>
    <row r="22" spans="1:52" ht="18.95" customHeight="1" x14ac:dyDescent="0.4">
      <c r="A22" s="15" t="s">
        <v>18</v>
      </c>
      <c r="B22" s="53"/>
      <c r="C22" s="55" t="s">
        <v>19</v>
      </c>
      <c r="D22" s="54"/>
      <c r="E22" s="154" t="s">
        <v>184</v>
      </c>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row>
    <row r="23" spans="1:52" ht="18.95" customHeight="1" x14ac:dyDescent="0.4">
      <c r="A23" s="15"/>
      <c r="B23" s="82"/>
      <c r="C23" s="84"/>
      <c r="D23" s="83"/>
      <c r="E23" s="157"/>
      <c r="F23" s="157"/>
      <c r="G23" s="154" t="s">
        <v>196</v>
      </c>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row>
    <row r="24" spans="1:52" ht="18.95" customHeight="1" x14ac:dyDescent="0.4">
      <c r="A24" s="15"/>
      <c r="B24" s="82"/>
      <c r="C24" s="84"/>
      <c r="D24" s="83"/>
      <c r="E24" s="157" t="s">
        <v>167</v>
      </c>
      <c r="F24" s="157"/>
      <c r="G24" s="83" t="s">
        <v>202</v>
      </c>
      <c r="I24" s="83"/>
      <c r="J24" s="83"/>
      <c r="K24" s="83"/>
      <c r="L24" s="83"/>
      <c r="M24" s="83"/>
      <c r="N24" s="83"/>
      <c r="O24" s="83"/>
      <c r="P24" s="12"/>
      <c r="Q24" s="12"/>
      <c r="R24" s="12"/>
      <c r="S24" s="12"/>
      <c r="T24" s="12"/>
      <c r="U24" s="12"/>
      <c r="V24" s="12"/>
      <c r="W24" s="12"/>
      <c r="X24" s="12"/>
      <c r="Y24" s="12"/>
      <c r="Z24" s="12"/>
      <c r="AA24" s="12"/>
      <c r="AB24" s="12"/>
      <c r="AC24" s="12"/>
      <c r="AD24" s="12"/>
      <c r="AE24" s="12"/>
      <c r="AF24" s="12"/>
      <c r="AG24" s="12"/>
      <c r="AH24" s="12"/>
      <c r="AI24" s="12"/>
      <c r="AJ24" s="12"/>
      <c r="AK24" s="12"/>
      <c r="AL24" s="13"/>
      <c r="AM24" s="12"/>
      <c r="AN24" s="12"/>
      <c r="AO24" s="12"/>
      <c r="AP24" s="6"/>
      <c r="AQ24" s="6"/>
      <c r="AR24" s="6"/>
      <c r="AS24" s="6"/>
    </row>
    <row r="25" spans="1:52" ht="18.95" customHeight="1" x14ac:dyDescent="0.4">
      <c r="A25" s="15"/>
      <c r="B25" s="53"/>
      <c r="C25" s="55"/>
      <c r="D25" s="55"/>
      <c r="E25" s="157" t="s">
        <v>168</v>
      </c>
      <c r="F25" s="157"/>
      <c r="G25" s="54" t="s">
        <v>203</v>
      </c>
      <c r="I25" s="54"/>
      <c r="J25" s="54"/>
      <c r="K25" s="54"/>
      <c r="L25" s="54"/>
      <c r="M25" s="54"/>
      <c r="N25" s="54"/>
      <c r="O25" s="54"/>
      <c r="P25" s="12"/>
      <c r="Q25" s="12"/>
      <c r="R25" s="12"/>
      <c r="S25" s="12"/>
      <c r="T25" s="12"/>
      <c r="U25" s="12"/>
      <c r="V25" s="12"/>
      <c r="W25" s="12"/>
      <c r="X25" s="12"/>
      <c r="Y25" s="12"/>
      <c r="Z25" s="12"/>
      <c r="AA25" s="12"/>
      <c r="AB25" s="12"/>
      <c r="AC25" s="12"/>
      <c r="AD25" s="12"/>
      <c r="AE25" s="12"/>
      <c r="AF25" s="12"/>
      <c r="AG25" s="12"/>
      <c r="AH25" s="12"/>
      <c r="AI25" s="12"/>
      <c r="AJ25" s="12"/>
      <c r="AK25" s="12"/>
      <c r="AL25" s="13"/>
      <c r="AM25" s="12"/>
      <c r="AN25" s="12"/>
      <c r="AO25" s="12"/>
      <c r="AP25" s="6"/>
      <c r="AQ25" s="6"/>
      <c r="AR25" s="6"/>
      <c r="AS25" s="6"/>
    </row>
    <row r="26" spans="1:52" ht="18.95" customHeight="1" x14ac:dyDescent="0.4">
      <c r="A26" s="15"/>
      <c r="B26" s="53"/>
      <c r="C26" s="55"/>
      <c r="D26" s="55"/>
      <c r="E26" s="157" t="s">
        <v>169</v>
      </c>
      <c r="F26" s="157"/>
      <c r="G26" s="54" t="s">
        <v>166</v>
      </c>
      <c r="I26" s="54"/>
      <c r="J26" s="54"/>
      <c r="K26" s="54"/>
      <c r="L26" s="54"/>
      <c r="M26" s="54"/>
      <c r="N26" s="54"/>
      <c r="O26" s="54"/>
      <c r="P26" s="12"/>
      <c r="Q26" s="12"/>
      <c r="R26" s="12"/>
      <c r="S26" s="12"/>
      <c r="T26" s="12"/>
      <c r="U26" s="12"/>
      <c r="V26" s="12"/>
      <c r="W26" s="12"/>
      <c r="X26" s="12"/>
      <c r="Y26" s="12"/>
      <c r="Z26" s="12"/>
      <c r="AA26" s="12"/>
      <c r="AB26" s="12"/>
      <c r="AC26" s="12"/>
      <c r="AD26" s="12"/>
      <c r="AE26" s="12"/>
      <c r="AF26" s="12"/>
      <c r="AG26" s="12"/>
      <c r="AH26" s="12"/>
      <c r="AI26" s="12"/>
      <c r="AJ26" s="12"/>
      <c r="AK26" s="12"/>
      <c r="AL26" s="13"/>
      <c r="AM26" s="12"/>
      <c r="AN26" s="12"/>
      <c r="AO26" s="12"/>
      <c r="AP26" s="6"/>
      <c r="AQ26" s="6"/>
      <c r="AR26" s="6"/>
      <c r="AS26" s="6"/>
    </row>
    <row r="27" spans="1:52" ht="18.95" customHeight="1" x14ac:dyDescent="0.4">
      <c r="A27" s="15"/>
      <c r="B27" s="134"/>
      <c r="C27" s="136"/>
      <c r="D27" s="136"/>
      <c r="E27" s="157" t="s">
        <v>205</v>
      </c>
      <c r="F27" s="157"/>
      <c r="G27" s="146" t="s">
        <v>204</v>
      </c>
      <c r="I27" s="135"/>
      <c r="J27" s="135"/>
      <c r="K27" s="135"/>
      <c r="L27" s="135"/>
      <c r="M27" s="135"/>
      <c r="N27" s="135"/>
      <c r="O27" s="135"/>
      <c r="P27" s="12"/>
      <c r="Q27" s="12"/>
      <c r="R27" s="12"/>
      <c r="S27" s="12"/>
      <c r="T27" s="12"/>
      <c r="U27" s="12"/>
      <c r="V27" s="12"/>
      <c r="W27" s="12"/>
      <c r="X27" s="12"/>
      <c r="Y27" s="12"/>
      <c r="Z27" s="12"/>
      <c r="AA27" s="12"/>
      <c r="AB27" s="12"/>
      <c r="AC27" s="12"/>
      <c r="AD27" s="12"/>
      <c r="AE27" s="12"/>
      <c r="AF27" s="12"/>
      <c r="AG27" s="12"/>
      <c r="AH27" s="12"/>
      <c r="AI27" s="12"/>
      <c r="AJ27" s="12"/>
      <c r="AK27" s="12"/>
      <c r="AL27" s="13"/>
      <c r="AM27" s="12"/>
      <c r="AN27" s="12"/>
      <c r="AO27" s="12"/>
      <c r="AP27" s="6"/>
      <c r="AQ27" s="6"/>
      <c r="AR27" s="6"/>
      <c r="AS27" s="6"/>
    </row>
    <row r="28" spans="1:52" ht="18.95" customHeight="1" x14ac:dyDescent="0.4">
      <c r="A28" s="15"/>
      <c r="B28" s="53"/>
      <c r="C28" s="55"/>
      <c r="D28" s="55"/>
      <c r="E28" s="157" t="s">
        <v>171</v>
      </c>
      <c r="F28" s="157"/>
      <c r="G28" s="54" t="s">
        <v>179</v>
      </c>
      <c r="I28" s="54"/>
      <c r="J28" s="54"/>
      <c r="K28" s="54"/>
      <c r="L28" s="54"/>
      <c r="M28" s="54"/>
      <c r="N28" s="54"/>
      <c r="O28" s="54"/>
      <c r="P28" s="12"/>
      <c r="Q28" s="12"/>
      <c r="R28" s="12"/>
      <c r="S28" s="12"/>
      <c r="T28" s="12"/>
      <c r="U28" s="12"/>
      <c r="V28" s="12"/>
      <c r="W28" s="12"/>
      <c r="X28" s="12"/>
      <c r="Y28" s="12"/>
      <c r="Z28" s="12"/>
      <c r="AA28" s="12"/>
      <c r="AB28" s="12"/>
      <c r="AC28" s="12"/>
      <c r="AD28" s="12"/>
      <c r="AE28" s="12"/>
      <c r="AF28" s="12"/>
      <c r="AG28" s="12"/>
      <c r="AH28" s="12"/>
      <c r="AI28" s="12"/>
      <c r="AJ28" s="12"/>
      <c r="AK28" s="12"/>
      <c r="AL28" s="13"/>
      <c r="AM28" s="12"/>
      <c r="AN28" s="12"/>
      <c r="AO28" s="12"/>
      <c r="AP28" s="6"/>
      <c r="AQ28" s="6"/>
      <c r="AR28" s="6"/>
      <c r="AS28" s="6"/>
    </row>
    <row r="29" spans="1:52" ht="18.95" customHeight="1" x14ac:dyDescent="0.4">
      <c r="A29" s="15"/>
      <c r="B29" s="53"/>
      <c r="C29" s="55"/>
      <c r="D29" s="55"/>
      <c r="E29" s="53"/>
      <c r="F29" s="55"/>
      <c r="G29" s="54" t="s">
        <v>180</v>
      </c>
      <c r="I29" s="54"/>
      <c r="J29" s="54"/>
      <c r="K29" s="54"/>
      <c r="L29" s="54"/>
      <c r="M29" s="54"/>
      <c r="N29" s="54"/>
      <c r="O29" s="54"/>
      <c r="P29" s="12"/>
      <c r="Q29" s="12"/>
      <c r="R29" s="12"/>
      <c r="S29" s="12"/>
      <c r="T29" s="12"/>
      <c r="U29" s="12"/>
      <c r="V29" s="12"/>
      <c r="W29" s="12"/>
      <c r="X29" s="12"/>
      <c r="Y29" s="12"/>
      <c r="Z29" s="12"/>
      <c r="AA29" s="12"/>
      <c r="AB29" s="12"/>
      <c r="AC29" s="12"/>
      <c r="AD29" s="12"/>
      <c r="AE29" s="12"/>
      <c r="AF29" s="12"/>
      <c r="AG29" s="12"/>
      <c r="AH29" s="12"/>
      <c r="AI29" s="12"/>
      <c r="AJ29" s="12"/>
      <c r="AK29" s="12"/>
      <c r="AL29" s="13"/>
      <c r="AM29" s="12"/>
      <c r="AN29" s="12"/>
      <c r="AO29" s="12"/>
      <c r="AP29" s="6"/>
      <c r="AQ29" s="6"/>
      <c r="AR29" s="6"/>
      <c r="AS29" s="6"/>
    </row>
    <row r="30" spans="1:52" ht="18.95" customHeight="1" x14ac:dyDescent="0.4">
      <c r="A30" s="15"/>
      <c r="B30" s="53"/>
      <c r="C30" s="55"/>
      <c r="D30" s="55"/>
      <c r="E30" s="53"/>
      <c r="F30" s="55"/>
      <c r="G30" s="54" t="s">
        <v>181</v>
      </c>
      <c r="I30" s="54"/>
      <c r="J30" s="54"/>
      <c r="K30" s="54"/>
      <c r="L30" s="54"/>
      <c r="M30" s="54"/>
      <c r="N30" s="54"/>
      <c r="O30" s="54"/>
      <c r="P30" s="12"/>
      <c r="Q30" s="12"/>
      <c r="R30" s="12"/>
      <c r="S30" s="12"/>
      <c r="T30" s="12"/>
      <c r="U30" s="12"/>
      <c r="V30" s="12"/>
      <c r="W30" s="12"/>
      <c r="X30" s="12"/>
      <c r="Y30" s="12"/>
      <c r="Z30" s="12"/>
      <c r="AA30" s="12"/>
      <c r="AB30" s="12"/>
      <c r="AC30" s="12"/>
      <c r="AD30" s="12"/>
      <c r="AE30" s="12"/>
      <c r="AF30" s="12"/>
      <c r="AG30" s="12"/>
      <c r="AH30" s="12"/>
      <c r="AI30" s="12"/>
      <c r="AJ30" s="12"/>
      <c r="AK30" s="12"/>
      <c r="AL30" s="13"/>
      <c r="AM30" s="12"/>
      <c r="AN30" s="12"/>
      <c r="AO30" s="12"/>
      <c r="AP30" s="6"/>
      <c r="AQ30" s="6"/>
      <c r="AR30" s="6"/>
      <c r="AS30" s="6"/>
    </row>
    <row r="31" spans="1:52" ht="18.95" customHeight="1" x14ac:dyDescent="0.4">
      <c r="A31" s="15"/>
      <c r="B31" s="53"/>
      <c r="C31" s="55"/>
      <c r="D31" s="55"/>
      <c r="E31" s="157" t="s">
        <v>206</v>
      </c>
      <c r="F31" s="157"/>
      <c r="G31" s="54" t="s">
        <v>208</v>
      </c>
      <c r="I31" s="54"/>
      <c r="J31" s="54"/>
      <c r="K31" s="54"/>
      <c r="L31" s="54"/>
      <c r="M31" s="54"/>
      <c r="N31" s="54"/>
      <c r="O31" s="54"/>
      <c r="P31" s="12"/>
      <c r="Q31" s="12"/>
      <c r="R31" s="12"/>
      <c r="S31" s="12"/>
      <c r="T31" s="12"/>
      <c r="U31" s="12"/>
      <c r="V31" s="12"/>
      <c r="W31" s="12"/>
      <c r="X31" s="12"/>
      <c r="Y31" s="12"/>
      <c r="Z31" s="12"/>
      <c r="AA31" s="12"/>
      <c r="AB31" s="12"/>
      <c r="AC31" s="12"/>
      <c r="AD31" s="12"/>
      <c r="AE31" s="12"/>
      <c r="AF31" s="12"/>
      <c r="AG31" s="12"/>
      <c r="AH31" s="12"/>
      <c r="AI31" s="12"/>
      <c r="AJ31" s="12"/>
      <c r="AK31" s="12"/>
      <c r="AL31" s="13"/>
      <c r="AM31" s="12"/>
      <c r="AN31" s="12"/>
      <c r="AO31" s="12"/>
      <c r="AP31" s="6"/>
      <c r="AQ31" s="6"/>
      <c r="AR31" s="6"/>
      <c r="AS31" s="6"/>
    </row>
    <row r="32" spans="1:52" ht="18.95" customHeight="1" x14ac:dyDescent="0.4">
      <c r="A32" s="15"/>
      <c r="B32" s="53"/>
      <c r="C32" s="55"/>
      <c r="D32" s="55"/>
      <c r="E32" s="157"/>
      <c r="F32" s="157"/>
      <c r="G32" s="54" t="s">
        <v>172</v>
      </c>
      <c r="I32" s="54"/>
      <c r="J32" s="54"/>
      <c r="K32" s="54"/>
      <c r="L32" s="54"/>
      <c r="M32" s="54"/>
      <c r="N32" s="54"/>
      <c r="O32" s="54"/>
      <c r="P32" s="12"/>
      <c r="Q32" s="12"/>
      <c r="R32" s="12"/>
      <c r="S32" s="12"/>
      <c r="T32" s="12"/>
      <c r="U32" s="12"/>
      <c r="V32" s="12"/>
      <c r="W32" s="12"/>
      <c r="X32" s="12"/>
      <c r="Y32" s="12"/>
      <c r="Z32" s="12"/>
      <c r="AA32" s="12"/>
      <c r="AB32" s="12"/>
      <c r="AC32" s="12"/>
      <c r="AD32" s="12"/>
      <c r="AE32" s="12"/>
      <c r="AF32" s="12"/>
      <c r="AG32" s="12"/>
      <c r="AH32" s="12"/>
      <c r="AI32" s="12"/>
      <c r="AJ32" s="12"/>
      <c r="AK32" s="12"/>
      <c r="AL32" s="13"/>
      <c r="AM32" s="12"/>
      <c r="AN32" s="12"/>
      <c r="AO32" s="12"/>
      <c r="AP32" s="6"/>
      <c r="AQ32" s="6"/>
      <c r="AR32" s="6"/>
      <c r="AS32" s="6"/>
    </row>
    <row r="33" spans="1:52" ht="18.95" customHeight="1" x14ac:dyDescent="0.4">
      <c r="A33" s="15"/>
      <c r="B33" s="53"/>
      <c r="C33" s="55"/>
      <c r="D33" s="55"/>
      <c r="E33" s="55"/>
      <c r="F33" s="55"/>
      <c r="G33" s="54" t="s">
        <v>173</v>
      </c>
      <c r="I33" s="54"/>
      <c r="J33" s="54"/>
      <c r="K33" s="54"/>
      <c r="L33" s="54"/>
      <c r="M33" s="54"/>
      <c r="N33" s="54"/>
      <c r="O33" s="54"/>
      <c r="P33" s="12"/>
      <c r="Q33" s="12"/>
      <c r="R33" s="12"/>
      <c r="S33" s="12"/>
      <c r="T33" s="12"/>
      <c r="U33" s="12"/>
      <c r="V33" s="12"/>
      <c r="W33" s="12"/>
      <c r="X33" s="12"/>
      <c r="Y33" s="12"/>
      <c r="Z33" s="12"/>
      <c r="AA33" s="12"/>
      <c r="AB33" s="12"/>
      <c r="AC33" s="12"/>
      <c r="AD33" s="12"/>
      <c r="AE33" s="12"/>
      <c r="AF33" s="12"/>
      <c r="AG33" s="12"/>
      <c r="AH33" s="12"/>
      <c r="AI33" s="12"/>
      <c r="AJ33" s="12"/>
      <c r="AK33" s="12"/>
      <c r="AL33" s="13"/>
      <c r="AM33" s="12"/>
      <c r="AN33" s="12"/>
      <c r="AO33" s="12"/>
      <c r="AP33" s="6"/>
      <c r="AQ33" s="6"/>
      <c r="AR33" s="6"/>
      <c r="AS33" s="6"/>
    </row>
    <row r="34" spans="1:52" ht="18.95" customHeight="1" x14ac:dyDescent="0.4">
      <c r="A34" s="15"/>
      <c r="B34" s="53"/>
      <c r="C34" s="55"/>
      <c r="D34" s="55"/>
      <c r="E34" s="157" t="s">
        <v>207</v>
      </c>
      <c r="F34" s="157"/>
      <c r="G34" s="54" t="s">
        <v>163</v>
      </c>
      <c r="I34" s="54"/>
      <c r="J34" s="54"/>
      <c r="K34" s="54"/>
      <c r="L34" s="54"/>
      <c r="M34" s="54"/>
      <c r="N34" s="54"/>
      <c r="O34" s="54"/>
      <c r="P34" s="12"/>
      <c r="Q34" s="12"/>
      <c r="R34" s="12"/>
      <c r="S34" s="12"/>
      <c r="T34" s="12"/>
      <c r="U34" s="12"/>
      <c r="V34" s="12"/>
      <c r="W34" s="12"/>
      <c r="X34" s="12"/>
      <c r="Y34" s="12"/>
      <c r="Z34" s="12"/>
      <c r="AA34" s="12"/>
      <c r="AB34" s="12"/>
      <c r="AC34" s="12"/>
      <c r="AD34" s="12"/>
      <c r="AE34" s="12"/>
      <c r="AF34" s="12"/>
      <c r="AG34" s="12"/>
      <c r="AH34" s="12"/>
      <c r="AI34" s="12"/>
      <c r="AJ34" s="12"/>
      <c r="AK34" s="12"/>
      <c r="AL34" s="13"/>
      <c r="AM34" s="12"/>
      <c r="AN34" s="12"/>
      <c r="AO34" s="12"/>
      <c r="AP34" s="6"/>
      <c r="AQ34" s="6"/>
      <c r="AR34" s="6"/>
      <c r="AS34" s="6"/>
    </row>
    <row r="35" spans="1:52" ht="18.95" customHeight="1" x14ac:dyDescent="0.4">
      <c r="A35" s="15"/>
      <c r="B35" s="85"/>
      <c r="C35" s="87"/>
      <c r="D35" s="87"/>
      <c r="E35" s="85"/>
      <c r="F35" s="85"/>
      <c r="G35" s="86"/>
      <c r="I35" s="86"/>
      <c r="J35" s="86"/>
      <c r="K35" s="86"/>
      <c r="L35" s="86"/>
      <c r="M35" s="86"/>
      <c r="N35" s="86"/>
      <c r="O35" s="86"/>
      <c r="P35" s="12"/>
      <c r="Q35" s="12"/>
      <c r="R35" s="12"/>
      <c r="S35" s="12"/>
      <c r="T35" s="12"/>
      <c r="U35" s="12"/>
      <c r="V35" s="12"/>
      <c r="W35" s="12"/>
      <c r="X35" s="12"/>
      <c r="Y35" s="12"/>
      <c r="Z35" s="12"/>
      <c r="AA35" s="12"/>
      <c r="AB35" s="12"/>
      <c r="AC35" s="12"/>
      <c r="AD35" s="12"/>
      <c r="AE35" s="12"/>
      <c r="AF35" s="12"/>
      <c r="AG35" s="12"/>
      <c r="AH35" s="12"/>
      <c r="AI35" s="12"/>
      <c r="AJ35" s="12"/>
      <c r="AK35" s="12"/>
      <c r="AL35" s="13"/>
      <c r="AM35" s="12"/>
      <c r="AN35" s="12"/>
      <c r="AO35" s="12"/>
      <c r="AP35" s="6"/>
      <c r="AQ35" s="6"/>
      <c r="AR35" s="6"/>
      <c r="AS35" s="6"/>
    </row>
    <row r="36" spans="1:52" ht="18.95" customHeight="1" x14ac:dyDescent="0.4">
      <c r="A36" s="15"/>
      <c r="B36" s="82"/>
      <c r="C36" s="84"/>
      <c r="D36" s="83"/>
      <c r="E36" s="154" t="s">
        <v>185</v>
      </c>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row>
    <row r="37" spans="1:52" ht="18.95" customHeight="1" x14ac:dyDescent="0.4">
      <c r="A37" s="15"/>
      <c r="B37" s="82"/>
      <c r="C37" s="84"/>
      <c r="D37" s="83"/>
      <c r="E37" s="157" t="s">
        <v>167</v>
      </c>
      <c r="F37" s="157"/>
      <c r="G37" s="83" t="s">
        <v>164</v>
      </c>
      <c r="I37" s="83"/>
      <c r="J37" s="83"/>
      <c r="K37" s="83"/>
      <c r="L37" s="83"/>
      <c r="M37" s="83"/>
      <c r="N37" s="83"/>
      <c r="O37" s="83"/>
      <c r="P37" s="12"/>
      <c r="Q37" s="12"/>
      <c r="R37" s="12"/>
      <c r="S37" s="12"/>
      <c r="T37" s="12"/>
      <c r="U37" s="12"/>
      <c r="V37" s="12"/>
      <c r="W37" s="12"/>
      <c r="X37" s="12"/>
      <c r="Y37" s="12"/>
      <c r="Z37" s="12"/>
      <c r="AA37" s="12"/>
      <c r="AB37" s="12"/>
      <c r="AC37" s="12"/>
      <c r="AD37" s="12"/>
      <c r="AE37" s="12"/>
      <c r="AF37" s="12"/>
      <c r="AG37" s="12"/>
      <c r="AH37" s="12"/>
      <c r="AI37" s="12"/>
      <c r="AJ37" s="12"/>
      <c r="AK37" s="12"/>
      <c r="AL37" s="13"/>
      <c r="AM37" s="12"/>
      <c r="AN37" s="12"/>
      <c r="AO37" s="12"/>
      <c r="AP37" s="6"/>
      <c r="AQ37" s="6"/>
      <c r="AR37" s="6"/>
      <c r="AS37" s="6"/>
    </row>
    <row r="38" spans="1:52" ht="18.95" customHeight="1" x14ac:dyDescent="0.4">
      <c r="A38" s="15"/>
      <c r="B38" s="82"/>
      <c r="C38" s="84"/>
      <c r="D38" s="84"/>
      <c r="E38" s="157" t="s">
        <v>168</v>
      </c>
      <c r="F38" s="157"/>
      <c r="G38" s="83" t="s">
        <v>165</v>
      </c>
      <c r="I38" s="83"/>
      <c r="J38" s="83"/>
      <c r="K38" s="83"/>
      <c r="L38" s="83"/>
      <c r="M38" s="83"/>
      <c r="N38" s="83"/>
      <c r="O38" s="83"/>
      <c r="P38" s="12"/>
      <c r="Q38" s="12"/>
      <c r="R38" s="12"/>
      <c r="S38" s="12"/>
      <c r="T38" s="12"/>
      <c r="U38" s="12"/>
      <c r="V38" s="12"/>
      <c r="W38" s="12"/>
      <c r="X38" s="12"/>
      <c r="Y38" s="12"/>
      <c r="Z38" s="12"/>
      <c r="AA38" s="12"/>
      <c r="AB38" s="12"/>
      <c r="AC38" s="12"/>
      <c r="AD38" s="12"/>
      <c r="AE38" s="12"/>
      <c r="AF38" s="12"/>
      <c r="AG38" s="12"/>
      <c r="AH38" s="12"/>
      <c r="AI38" s="12"/>
      <c r="AJ38" s="12"/>
      <c r="AK38" s="12"/>
      <c r="AL38" s="13"/>
      <c r="AM38" s="12"/>
      <c r="AN38" s="12"/>
      <c r="AO38" s="12"/>
      <c r="AP38" s="6"/>
      <c r="AQ38" s="6"/>
      <c r="AR38" s="6"/>
      <c r="AS38" s="6"/>
    </row>
    <row r="39" spans="1:52" ht="18.95" customHeight="1" x14ac:dyDescent="0.4">
      <c r="A39" s="15"/>
      <c r="B39" s="82"/>
      <c r="C39" s="84"/>
      <c r="D39" s="84"/>
      <c r="E39" s="157" t="s">
        <v>169</v>
      </c>
      <c r="F39" s="157"/>
      <c r="G39" s="83" t="s">
        <v>166</v>
      </c>
      <c r="I39" s="83"/>
      <c r="J39" s="83"/>
      <c r="K39" s="83"/>
      <c r="L39" s="83"/>
      <c r="M39" s="83"/>
      <c r="N39" s="83"/>
      <c r="O39" s="83"/>
      <c r="P39" s="12"/>
      <c r="Q39" s="12"/>
      <c r="R39" s="12"/>
      <c r="S39" s="12"/>
      <c r="T39" s="12"/>
      <c r="U39" s="12"/>
      <c r="V39" s="12"/>
      <c r="W39" s="12"/>
      <c r="X39" s="12"/>
      <c r="Y39" s="12"/>
      <c r="Z39" s="12"/>
      <c r="AA39" s="12"/>
      <c r="AB39" s="12"/>
      <c r="AC39" s="12"/>
      <c r="AD39" s="12"/>
      <c r="AE39" s="12"/>
      <c r="AF39" s="12"/>
      <c r="AG39" s="12"/>
      <c r="AH39" s="12"/>
      <c r="AI39" s="12"/>
      <c r="AJ39" s="12"/>
      <c r="AK39" s="12"/>
      <c r="AL39" s="13"/>
      <c r="AM39" s="12"/>
      <c r="AN39" s="12"/>
      <c r="AO39" s="12"/>
      <c r="AP39" s="6"/>
      <c r="AQ39" s="6"/>
      <c r="AR39" s="6"/>
      <c r="AS39" s="6"/>
    </row>
    <row r="40" spans="1:52" ht="18.95" customHeight="1" x14ac:dyDescent="0.4">
      <c r="A40" s="15"/>
      <c r="B40" s="82"/>
      <c r="C40" s="84"/>
      <c r="D40" s="84"/>
      <c r="E40" s="157" t="s">
        <v>170</v>
      </c>
      <c r="F40" s="157"/>
      <c r="G40" s="83" t="s">
        <v>179</v>
      </c>
      <c r="I40" s="83"/>
      <c r="J40" s="83"/>
      <c r="K40" s="83"/>
      <c r="L40" s="83"/>
      <c r="M40" s="83"/>
      <c r="N40" s="83"/>
      <c r="O40" s="83"/>
      <c r="P40" s="12"/>
      <c r="Q40" s="12"/>
      <c r="R40" s="12"/>
      <c r="S40" s="12"/>
      <c r="T40" s="12"/>
      <c r="U40" s="12"/>
      <c r="V40" s="12"/>
      <c r="W40" s="12"/>
      <c r="X40" s="12"/>
      <c r="Y40" s="12"/>
      <c r="Z40" s="12"/>
      <c r="AA40" s="12"/>
      <c r="AB40" s="12"/>
      <c r="AC40" s="12"/>
      <c r="AD40" s="12"/>
      <c r="AE40" s="12"/>
      <c r="AF40" s="12"/>
      <c r="AG40" s="12"/>
      <c r="AH40" s="12"/>
      <c r="AI40" s="12"/>
      <c r="AJ40" s="12"/>
      <c r="AK40" s="12"/>
      <c r="AL40" s="13"/>
      <c r="AM40" s="12"/>
      <c r="AN40" s="12"/>
      <c r="AO40" s="12"/>
      <c r="AP40" s="6"/>
      <c r="AQ40" s="6"/>
      <c r="AR40" s="6"/>
      <c r="AS40" s="6"/>
    </row>
    <row r="41" spans="1:52" ht="18.95" customHeight="1" x14ac:dyDescent="0.4">
      <c r="A41" s="15"/>
      <c r="B41" s="82"/>
      <c r="C41" s="84"/>
      <c r="D41" s="84"/>
      <c r="E41" s="82"/>
      <c r="F41" s="84"/>
      <c r="G41" s="83" t="s">
        <v>180</v>
      </c>
      <c r="I41" s="83"/>
      <c r="J41" s="83"/>
      <c r="K41" s="83"/>
      <c r="L41" s="83"/>
      <c r="M41" s="83"/>
      <c r="N41" s="83"/>
      <c r="O41" s="83"/>
      <c r="P41" s="12"/>
      <c r="Q41" s="12"/>
      <c r="R41" s="12"/>
      <c r="S41" s="12"/>
      <c r="T41" s="12"/>
      <c r="U41" s="12"/>
      <c r="V41" s="12"/>
      <c r="W41" s="12"/>
      <c r="X41" s="12"/>
      <c r="Y41" s="12"/>
      <c r="Z41" s="12"/>
      <c r="AA41" s="12"/>
      <c r="AB41" s="12"/>
      <c r="AC41" s="12"/>
      <c r="AD41" s="12"/>
      <c r="AE41" s="12"/>
      <c r="AF41" s="12"/>
      <c r="AG41" s="12"/>
      <c r="AH41" s="12"/>
      <c r="AI41" s="12"/>
      <c r="AJ41" s="12"/>
      <c r="AK41" s="12"/>
      <c r="AL41" s="13"/>
      <c r="AM41" s="12"/>
      <c r="AN41" s="12"/>
      <c r="AO41" s="12"/>
      <c r="AP41" s="6"/>
      <c r="AQ41" s="6"/>
      <c r="AR41" s="6"/>
      <c r="AS41" s="6"/>
    </row>
    <row r="42" spans="1:52" ht="18.95" customHeight="1" x14ac:dyDescent="0.4">
      <c r="A42" s="15"/>
      <c r="B42" s="82"/>
      <c r="C42" s="84"/>
      <c r="D42" s="84"/>
      <c r="E42" s="82"/>
      <c r="F42" s="84"/>
      <c r="G42" s="83" t="s">
        <v>181</v>
      </c>
      <c r="I42" s="83"/>
      <c r="J42" s="83"/>
      <c r="K42" s="83"/>
      <c r="L42" s="83"/>
      <c r="M42" s="83"/>
      <c r="N42" s="83"/>
      <c r="O42" s="83"/>
      <c r="P42" s="12"/>
      <c r="Q42" s="12"/>
      <c r="R42" s="12"/>
      <c r="S42" s="12"/>
      <c r="T42" s="12"/>
      <c r="U42" s="12"/>
      <c r="V42" s="12"/>
      <c r="W42" s="12"/>
      <c r="X42" s="12"/>
      <c r="Y42" s="12"/>
      <c r="Z42" s="12"/>
      <c r="AA42" s="12"/>
      <c r="AB42" s="12"/>
      <c r="AC42" s="12"/>
      <c r="AD42" s="12"/>
      <c r="AE42" s="12"/>
      <c r="AF42" s="12"/>
      <c r="AG42" s="12"/>
      <c r="AH42" s="12"/>
      <c r="AI42" s="12"/>
      <c r="AJ42" s="12"/>
      <c r="AK42" s="12"/>
      <c r="AL42" s="13"/>
      <c r="AM42" s="12"/>
      <c r="AN42" s="12"/>
      <c r="AO42" s="12"/>
      <c r="AP42" s="6"/>
      <c r="AQ42" s="6"/>
      <c r="AR42" s="6"/>
      <c r="AS42" s="6"/>
    </row>
    <row r="43" spans="1:52" ht="18.95" customHeight="1" x14ac:dyDescent="0.4">
      <c r="A43" s="15"/>
      <c r="B43" s="82"/>
      <c r="C43" s="84"/>
      <c r="D43" s="84"/>
      <c r="E43" s="157" t="s">
        <v>171</v>
      </c>
      <c r="F43" s="157"/>
      <c r="G43" s="83" t="s">
        <v>162</v>
      </c>
      <c r="I43" s="83"/>
      <c r="J43" s="83"/>
      <c r="K43" s="83"/>
      <c r="L43" s="83"/>
      <c r="M43" s="83"/>
      <c r="N43" s="83"/>
      <c r="O43" s="83"/>
      <c r="P43" s="12"/>
      <c r="Q43" s="12"/>
      <c r="R43" s="12"/>
      <c r="S43" s="12"/>
      <c r="T43" s="12"/>
      <c r="U43" s="12"/>
      <c r="V43" s="12"/>
      <c r="W43" s="12"/>
      <c r="X43" s="12"/>
      <c r="Y43" s="12"/>
      <c r="Z43" s="12"/>
      <c r="AA43" s="12"/>
      <c r="AB43" s="12"/>
      <c r="AC43" s="12"/>
      <c r="AD43" s="12"/>
      <c r="AE43" s="12"/>
      <c r="AF43" s="12"/>
      <c r="AG43" s="12"/>
      <c r="AH43" s="12"/>
      <c r="AI43" s="12"/>
      <c r="AJ43" s="12"/>
      <c r="AK43" s="12"/>
      <c r="AL43" s="13"/>
      <c r="AM43" s="12"/>
      <c r="AN43" s="12"/>
      <c r="AO43" s="12"/>
      <c r="AP43" s="6"/>
      <c r="AQ43" s="6"/>
      <c r="AR43" s="6"/>
      <c r="AS43" s="6"/>
    </row>
    <row r="44" spans="1:52" ht="18.95" customHeight="1" x14ac:dyDescent="0.4">
      <c r="A44" s="15"/>
      <c r="B44" s="82"/>
      <c r="C44" s="84"/>
      <c r="D44" s="84"/>
      <c r="E44" s="157"/>
      <c r="F44" s="157"/>
      <c r="G44" s="83" t="s">
        <v>172</v>
      </c>
      <c r="I44" s="83"/>
      <c r="J44" s="83"/>
      <c r="K44" s="83"/>
      <c r="L44" s="83"/>
      <c r="M44" s="83"/>
      <c r="N44" s="83"/>
      <c r="O44" s="83"/>
      <c r="P44" s="12"/>
      <c r="Q44" s="12"/>
      <c r="R44" s="12"/>
      <c r="S44" s="12"/>
      <c r="T44" s="12"/>
      <c r="U44" s="12"/>
      <c r="V44" s="12"/>
      <c r="W44" s="12"/>
      <c r="X44" s="12"/>
      <c r="Y44" s="12"/>
      <c r="Z44" s="12"/>
      <c r="AA44" s="12"/>
      <c r="AB44" s="12"/>
      <c r="AC44" s="12"/>
      <c r="AD44" s="12"/>
      <c r="AE44" s="12"/>
      <c r="AF44" s="12"/>
      <c r="AG44" s="12"/>
      <c r="AH44" s="12"/>
      <c r="AI44" s="12"/>
      <c r="AJ44" s="12"/>
      <c r="AK44" s="12"/>
      <c r="AL44" s="13"/>
      <c r="AM44" s="12"/>
      <c r="AN44" s="12"/>
      <c r="AO44" s="12"/>
      <c r="AP44" s="6"/>
      <c r="AQ44" s="6"/>
      <c r="AR44" s="6"/>
      <c r="AS44" s="6"/>
    </row>
    <row r="45" spans="1:52" ht="18.95" customHeight="1" x14ac:dyDescent="0.4">
      <c r="A45" s="15"/>
      <c r="B45" s="82"/>
      <c r="C45" s="84"/>
      <c r="D45" s="84"/>
      <c r="E45" s="84"/>
      <c r="F45" s="84"/>
      <c r="G45" s="83" t="s">
        <v>173</v>
      </c>
      <c r="I45" s="83"/>
      <c r="J45" s="83"/>
      <c r="K45" s="83"/>
      <c r="L45" s="83"/>
      <c r="M45" s="83"/>
      <c r="N45" s="83"/>
      <c r="O45" s="83"/>
      <c r="P45" s="12"/>
      <c r="Q45" s="12"/>
      <c r="R45" s="12"/>
      <c r="S45" s="12"/>
      <c r="T45" s="12"/>
      <c r="U45" s="12"/>
      <c r="V45" s="12"/>
      <c r="W45" s="12"/>
      <c r="X45" s="12"/>
      <c r="Y45" s="12"/>
      <c r="Z45" s="12"/>
      <c r="AA45" s="12"/>
      <c r="AB45" s="12"/>
      <c r="AC45" s="12"/>
      <c r="AD45" s="12"/>
      <c r="AE45" s="12"/>
      <c r="AF45" s="12"/>
      <c r="AG45" s="12"/>
      <c r="AH45" s="12"/>
      <c r="AI45" s="12"/>
      <c r="AJ45" s="12"/>
      <c r="AK45" s="12"/>
      <c r="AL45" s="13"/>
      <c r="AM45" s="12"/>
      <c r="AN45" s="12"/>
      <c r="AO45" s="12"/>
      <c r="AP45" s="6"/>
      <c r="AQ45" s="6"/>
      <c r="AR45" s="6"/>
      <c r="AS45" s="6"/>
    </row>
    <row r="46" spans="1:52" ht="18.95" customHeight="1" x14ac:dyDescent="0.4">
      <c r="A46" s="15"/>
      <c r="B46" s="82"/>
      <c r="C46" s="84"/>
      <c r="D46" s="84"/>
      <c r="E46" s="157" t="s">
        <v>174</v>
      </c>
      <c r="F46" s="157"/>
      <c r="G46" s="83" t="s">
        <v>163</v>
      </c>
      <c r="I46" s="83"/>
      <c r="J46" s="83"/>
      <c r="K46" s="83"/>
      <c r="L46" s="83"/>
      <c r="M46" s="83"/>
      <c r="N46" s="83"/>
      <c r="O46" s="83"/>
      <c r="P46" s="12"/>
      <c r="Q46" s="12"/>
      <c r="R46" s="12"/>
      <c r="S46" s="12"/>
      <c r="T46" s="12"/>
      <c r="U46" s="12"/>
      <c r="V46" s="12"/>
      <c r="W46" s="12"/>
      <c r="X46" s="12"/>
      <c r="Y46" s="12"/>
      <c r="Z46" s="12"/>
      <c r="AA46" s="12"/>
      <c r="AB46" s="12"/>
      <c r="AC46" s="12"/>
      <c r="AD46" s="12"/>
      <c r="AE46" s="12"/>
      <c r="AF46" s="12"/>
      <c r="AG46" s="12"/>
      <c r="AH46" s="12"/>
      <c r="AI46" s="12"/>
      <c r="AJ46" s="12"/>
      <c r="AK46" s="12"/>
      <c r="AL46" s="13"/>
      <c r="AM46" s="12"/>
      <c r="AN46" s="12"/>
      <c r="AO46" s="12"/>
      <c r="AP46" s="6"/>
      <c r="AQ46" s="6"/>
      <c r="AR46" s="6"/>
      <c r="AS46" s="6"/>
    </row>
    <row r="47" spans="1:52" ht="9.9499999999999993" customHeight="1" x14ac:dyDescent="0.4">
      <c r="A47" s="15"/>
      <c r="B47" s="53"/>
      <c r="C47" s="55"/>
      <c r="D47" s="55"/>
      <c r="E47" s="55"/>
      <c r="F47" s="55"/>
      <c r="G47" s="53"/>
      <c r="H47" s="54"/>
      <c r="I47" s="54"/>
      <c r="J47" s="54"/>
      <c r="K47" s="54"/>
      <c r="L47" s="54"/>
      <c r="M47" s="54"/>
      <c r="N47" s="54"/>
      <c r="O47" s="54"/>
      <c r="P47" s="12"/>
      <c r="Q47" s="12"/>
      <c r="R47" s="12"/>
      <c r="S47" s="12"/>
      <c r="T47" s="12"/>
      <c r="U47" s="12"/>
      <c r="V47" s="12"/>
      <c r="W47" s="12"/>
      <c r="X47" s="12"/>
      <c r="Y47" s="12"/>
      <c r="Z47" s="12"/>
      <c r="AA47" s="12"/>
      <c r="AB47" s="12"/>
      <c r="AC47" s="12"/>
      <c r="AD47" s="12"/>
      <c r="AE47" s="12"/>
      <c r="AF47" s="12"/>
      <c r="AG47" s="12"/>
      <c r="AH47" s="12"/>
      <c r="AI47" s="12"/>
      <c r="AJ47" s="12"/>
      <c r="AK47" s="12"/>
      <c r="AL47" s="13"/>
      <c r="AM47" s="12"/>
      <c r="AN47" s="12"/>
      <c r="AO47" s="12"/>
      <c r="AP47" s="6"/>
      <c r="AQ47" s="6"/>
      <c r="AR47" s="6"/>
      <c r="AS47" s="6"/>
    </row>
    <row r="48" spans="1:52" ht="18.95" customHeight="1" x14ac:dyDescent="0.4">
      <c r="A48" s="15" t="s">
        <v>25</v>
      </c>
      <c r="B48" s="53"/>
      <c r="C48" s="55" t="s">
        <v>26</v>
      </c>
      <c r="D48" s="54"/>
      <c r="E48" s="167" t="s">
        <v>184</v>
      </c>
      <c r="F48" s="167"/>
      <c r="G48" s="154" t="s">
        <v>209</v>
      </c>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row>
    <row r="49" spans="1:52" s="144" customFormat="1" ht="18.95" customHeight="1" x14ac:dyDescent="0.4">
      <c r="A49" s="145"/>
      <c r="B49" s="147"/>
      <c r="C49" s="148"/>
      <c r="D49" s="146"/>
      <c r="E49" s="167"/>
      <c r="F49" s="167"/>
      <c r="G49" s="154" t="s">
        <v>211</v>
      </c>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row>
    <row r="50" spans="1:52" s="144" customFormat="1" ht="18.95" customHeight="1" x14ac:dyDescent="0.4">
      <c r="A50" s="145"/>
      <c r="B50" s="147"/>
      <c r="C50" s="148"/>
      <c r="D50" s="148"/>
      <c r="E50" s="167" t="s">
        <v>20</v>
      </c>
      <c r="F50" s="167"/>
      <c r="G50" s="154" t="s">
        <v>210</v>
      </c>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row>
    <row r="51" spans="1:52" s="144" customFormat="1" ht="18.95" customHeight="1" x14ac:dyDescent="0.4">
      <c r="A51" s="145"/>
      <c r="B51" s="147"/>
      <c r="C51" s="148"/>
      <c r="D51" s="146"/>
      <c r="E51" s="167"/>
      <c r="F51" s="167"/>
      <c r="G51" s="154" t="s">
        <v>186</v>
      </c>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row>
    <row r="52" spans="1:52" ht="18.95" customHeight="1" x14ac:dyDescent="0.4">
      <c r="A52" s="15"/>
      <c r="B52" s="53"/>
      <c r="C52" s="55"/>
      <c r="D52" s="55"/>
      <c r="E52" s="167" t="s">
        <v>212</v>
      </c>
      <c r="F52" s="167"/>
      <c r="G52" s="154" t="s">
        <v>187</v>
      </c>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row>
    <row r="53" spans="1:52" ht="18.95" customHeight="1" x14ac:dyDescent="0.4">
      <c r="A53" s="15"/>
      <c r="B53" s="85"/>
      <c r="C53" s="87"/>
      <c r="D53" s="87"/>
      <c r="E53" s="86"/>
      <c r="F53" s="86"/>
      <c r="G53" s="154" t="s">
        <v>188</v>
      </c>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row>
    <row r="54" spans="1:52" ht="9.9499999999999993" customHeight="1" x14ac:dyDescent="0.4">
      <c r="A54" s="15"/>
      <c r="B54" s="53"/>
      <c r="C54" s="55"/>
      <c r="D54" s="55"/>
      <c r="E54" s="55"/>
      <c r="F54" s="55"/>
      <c r="G54" s="54"/>
      <c r="H54" s="54"/>
      <c r="I54" s="54"/>
      <c r="J54" s="54"/>
      <c r="K54" s="54"/>
      <c r="L54" s="54"/>
      <c r="M54" s="54"/>
      <c r="N54" s="54"/>
      <c r="O54" s="54"/>
      <c r="P54" s="12"/>
      <c r="Q54" s="12"/>
      <c r="R54" s="12"/>
      <c r="S54" s="12"/>
      <c r="T54" s="12"/>
      <c r="U54" s="12"/>
      <c r="V54" s="12"/>
      <c r="W54" s="12"/>
      <c r="X54" s="12"/>
      <c r="Y54" s="12"/>
      <c r="Z54" s="12"/>
      <c r="AA54" s="12"/>
      <c r="AB54" s="12"/>
      <c r="AC54" s="12"/>
      <c r="AD54" s="12"/>
      <c r="AE54" s="12"/>
      <c r="AF54" s="12"/>
      <c r="AG54" s="12"/>
      <c r="AH54" s="12"/>
      <c r="AI54" s="12"/>
      <c r="AJ54" s="12"/>
      <c r="AK54" s="12"/>
      <c r="AL54" s="13"/>
      <c r="AM54" s="12"/>
      <c r="AN54" s="12"/>
      <c r="AO54" s="12"/>
      <c r="AP54" s="6"/>
      <c r="AQ54" s="6"/>
      <c r="AR54" s="6"/>
      <c r="AS54" s="6"/>
    </row>
    <row r="55" spans="1:52" ht="18.95" customHeight="1" x14ac:dyDescent="0.4">
      <c r="A55" s="15" t="s">
        <v>27</v>
      </c>
      <c r="B55" s="53"/>
      <c r="C55" s="55" t="s">
        <v>28</v>
      </c>
      <c r="D55" s="54"/>
      <c r="E55" s="30" t="s">
        <v>120</v>
      </c>
      <c r="F55" s="55"/>
      <c r="G55" s="14"/>
      <c r="H55" s="54"/>
      <c r="I55" s="54"/>
      <c r="J55" s="54"/>
      <c r="K55" s="54"/>
      <c r="L55" s="54"/>
      <c r="M55" s="54"/>
      <c r="N55" s="54"/>
      <c r="O55" s="54"/>
      <c r="P55" s="12"/>
      <c r="Q55" s="12"/>
      <c r="R55" s="12"/>
      <c r="S55" s="12"/>
      <c r="T55" s="12"/>
      <c r="U55" s="12"/>
      <c r="V55" s="12"/>
      <c r="W55" s="12"/>
      <c r="X55" s="12"/>
      <c r="Y55" s="12"/>
      <c r="Z55" s="12"/>
      <c r="AA55" s="12"/>
      <c r="AB55" s="12"/>
      <c r="AC55" s="12"/>
      <c r="AD55" s="12"/>
      <c r="AE55" s="12"/>
      <c r="AF55" s="12"/>
      <c r="AG55" s="12"/>
      <c r="AH55" s="12"/>
      <c r="AI55" s="12"/>
      <c r="AJ55" s="12"/>
      <c r="AK55" s="12"/>
      <c r="AL55" s="13"/>
      <c r="AM55" s="12"/>
      <c r="AN55" s="12"/>
      <c r="AO55" s="12"/>
      <c r="AP55" s="6"/>
      <c r="AQ55" s="6"/>
      <c r="AR55" s="6"/>
      <c r="AS55" s="6"/>
    </row>
    <row r="56" spans="1:52" ht="9.9499999999999993" customHeight="1" x14ac:dyDescent="0.4">
      <c r="A56" s="15"/>
      <c r="B56" s="53"/>
      <c r="C56" s="55"/>
      <c r="D56" s="55"/>
      <c r="E56" s="55"/>
      <c r="F56" s="55"/>
      <c r="G56" s="14"/>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13"/>
      <c r="AM56" s="12"/>
      <c r="AN56" s="12"/>
      <c r="AO56" s="12"/>
      <c r="AP56" s="6"/>
      <c r="AQ56" s="6"/>
      <c r="AR56" s="6"/>
      <c r="AS56" s="6"/>
    </row>
    <row r="57" spans="1:52" ht="18.95" customHeight="1" x14ac:dyDescent="0.4">
      <c r="A57" s="15" t="s">
        <v>29</v>
      </c>
      <c r="B57" s="53"/>
      <c r="C57" s="55" t="s">
        <v>30</v>
      </c>
      <c r="D57" s="54"/>
      <c r="E57" s="157" t="s">
        <v>15</v>
      </c>
      <c r="F57" s="157"/>
      <c r="G57" s="54" t="s">
        <v>198</v>
      </c>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54"/>
      <c r="AM57" s="54"/>
      <c r="AN57" s="54"/>
      <c r="AO57" s="54"/>
      <c r="AP57" s="6"/>
      <c r="AQ57" s="6"/>
      <c r="AR57" s="6"/>
      <c r="AS57" s="6"/>
    </row>
    <row r="58" spans="1:52" ht="18.95" customHeight="1" x14ac:dyDescent="0.4">
      <c r="A58" s="15"/>
      <c r="B58" s="53"/>
      <c r="C58" s="55"/>
      <c r="D58" s="54"/>
      <c r="E58" s="157" t="s">
        <v>20</v>
      </c>
      <c r="F58" s="157"/>
      <c r="G58" s="34" t="s">
        <v>149</v>
      </c>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54"/>
      <c r="AM58" s="54"/>
      <c r="AN58" s="54"/>
      <c r="AO58" s="54"/>
      <c r="AP58" s="6"/>
      <c r="AQ58" s="6"/>
      <c r="AR58" s="6"/>
      <c r="AS58" s="6"/>
    </row>
    <row r="59" spans="1:52" ht="18.95" customHeight="1" x14ac:dyDescent="0.4">
      <c r="A59" s="15"/>
      <c r="B59" s="53"/>
      <c r="C59" s="55"/>
      <c r="D59" s="55"/>
      <c r="E59" s="157" t="s">
        <v>21</v>
      </c>
      <c r="F59" s="157"/>
      <c r="G59" s="54" t="s">
        <v>31</v>
      </c>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156">
        <f>E11</f>
        <v>44684</v>
      </c>
      <c r="AJ59" s="156"/>
      <c r="AK59" s="156"/>
      <c r="AL59" s="156"/>
      <c r="AM59" s="156"/>
      <c r="AN59" s="156"/>
      <c r="AO59" s="156"/>
      <c r="AP59" s="156"/>
      <c r="AQ59" s="156"/>
      <c r="AR59" s="156"/>
      <c r="AS59" s="156"/>
      <c r="AT59" s="156"/>
      <c r="AU59" s="156"/>
      <c r="AV59" s="156"/>
      <c r="AW59" s="156"/>
      <c r="AX59" s="156"/>
      <c r="AY59" s="156"/>
      <c r="AZ59" s="156"/>
    </row>
    <row r="60" spans="1:52" ht="18.95" customHeight="1" x14ac:dyDescent="0.4">
      <c r="A60" s="15"/>
      <c r="B60" s="53"/>
      <c r="C60" s="55"/>
      <c r="D60" s="55"/>
      <c r="E60" s="157" t="s">
        <v>33</v>
      </c>
      <c r="F60" s="157"/>
      <c r="G60" s="54" t="s">
        <v>32</v>
      </c>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6"/>
      <c r="AQ60" s="6"/>
      <c r="AR60" s="6"/>
      <c r="AS60" s="6"/>
    </row>
    <row r="61" spans="1:52" ht="18.95" customHeight="1" x14ac:dyDescent="0.4">
      <c r="A61" s="15"/>
      <c r="B61" s="53"/>
      <c r="C61" s="55"/>
      <c r="D61" s="55"/>
      <c r="E61" s="53"/>
      <c r="F61" s="55"/>
      <c r="G61" s="54" t="s">
        <v>121</v>
      </c>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6"/>
      <c r="AQ61" s="6"/>
      <c r="AR61" s="6"/>
      <c r="AS61" s="6"/>
    </row>
    <row r="62" spans="1:52" ht="18.95" customHeight="1" x14ac:dyDescent="0.4">
      <c r="A62" s="15"/>
      <c r="B62" s="53"/>
      <c r="C62" s="55"/>
      <c r="D62" s="55"/>
      <c r="E62" s="157" t="s">
        <v>34</v>
      </c>
      <c r="F62" s="157"/>
      <c r="G62" s="54" t="s">
        <v>178</v>
      </c>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6"/>
      <c r="AQ62" s="6"/>
      <c r="AR62" s="6"/>
      <c r="AS62" s="6"/>
    </row>
    <row r="63" spans="1:52" ht="18.95" customHeight="1" x14ac:dyDescent="0.4">
      <c r="A63" s="15"/>
      <c r="B63" s="53"/>
      <c r="C63" s="55"/>
      <c r="D63" s="55"/>
      <c r="E63" s="157" t="s">
        <v>24</v>
      </c>
      <c r="F63" s="157"/>
      <c r="G63" s="54" t="s">
        <v>217</v>
      </c>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6"/>
      <c r="AQ63" s="6"/>
      <c r="AR63" s="6"/>
      <c r="AS63" s="6"/>
    </row>
    <row r="64" spans="1:52" ht="18.95" customHeight="1" x14ac:dyDescent="0.4">
      <c r="A64" s="15"/>
      <c r="B64" s="53"/>
      <c r="C64" s="55"/>
      <c r="D64" s="55"/>
      <c r="E64" s="54"/>
      <c r="F64" s="55"/>
      <c r="G64" s="54" t="s">
        <v>35</v>
      </c>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6"/>
      <c r="AQ64" s="6"/>
      <c r="AR64" s="6"/>
      <c r="AS64" s="6"/>
    </row>
    <row r="65" spans="1:53" ht="18.95" customHeight="1" x14ac:dyDescent="0.4">
      <c r="A65" s="15"/>
      <c r="B65" s="53"/>
      <c r="C65" s="55"/>
      <c r="D65" s="55"/>
      <c r="E65" s="54"/>
      <c r="F65" s="55"/>
      <c r="G65" s="54" t="s">
        <v>36</v>
      </c>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6"/>
      <c r="AQ65" s="6"/>
      <c r="AR65" s="6"/>
      <c r="AS65" s="6"/>
    </row>
    <row r="66" spans="1:53" ht="9.9499999999999993" customHeight="1" x14ac:dyDescent="0.4">
      <c r="A66" s="15"/>
      <c r="B66" s="53"/>
      <c r="C66" s="55"/>
      <c r="D66" s="55"/>
      <c r="E66" s="55"/>
      <c r="F66" s="55"/>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6"/>
      <c r="AQ66" s="6"/>
      <c r="AR66" s="6"/>
      <c r="AS66" s="6"/>
    </row>
    <row r="67" spans="1:53" ht="18.95" customHeight="1" x14ac:dyDescent="0.4">
      <c r="A67" s="15" t="s">
        <v>37</v>
      </c>
      <c r="B67" s="53"/>
      <c r="C67" s="55" t="s">
        <v>38</v>
      </c>
      <c r="D67" s="54"/>
      <c r="E67" s="157" t="s">
        <v>39</v>
      </c>
      <c r="F67" s="157"/>
      <c r="G67" s="154" t="s">
        <v>40</v>
      </c>
      <c r="H67" s="154"/>
      <c r="I67" s="154"/>
      <c r="J67" s="154"/>
      <c r="K67" s="154"/>
      <c r="L67" s="54"/>
      <c r="M67" s="160">
        <v>6000</v>
      </c>
      <c r="N67" s="160"/>
      <c r="O67" s="160"/>
      <c r="P67" s="160"/>
      <c r="Q67" s="160"/>
      <c r="U67" s="54"/>
      <c r="V67" s="54"/>
      <c r="W67" s="53"/>
      <c r="AB67" s="54"/>
      <c r="AC67" s="54"/>
      <c r="AD67" s="54"/>
      <c r="AE67" s="54"/>
      <c r="AF67" s="54"/>
      <c r="AG67" s="54"/>
      <c r="AH67" s="54"/>
      <c r="AI67" s="54"/>
      <c r="AJ67" s="54"/>
      <c r="AK67" s="54"/>
      <c r="AL67" s="54"/>
      <c r="AM67" s="54"/>
      <c r="AN67" s="54"/>
      <c r="AO67" s="21"/>
      <c r="AP67" s="21"/>
      <c r="AQ67" s="21"/>
      <c r="AR67" s="54"/>
    </row>
    <row r="68" spans="1:53" ht="9.9499999999999993" customHeight="1" x14ac:dyDescent="0.4">
      <c r="A68" s="15"/>
      <c r="B68" s="53"/>
      <c r="C68" s="55"/>
      <c r="D68" s="55"/>
      <c r="E68" s="55"/>
      <c r="F68" s="55"/>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6"/>
      <c r="AQ68" s="6"/>
      <c r="AR68" s="6"/>
      <c r="AS68" s="6"/>
    </row>
    <row r="69" spans="1:53" ht="18.95" customHeight="1" x14ac:dyDescent="0.4">
      <c r="A69" s="15" t="s">
        <v>41</v>
      </c>
      <c r="B69" s="53"/>
      <c r="C69" s="55" t="s">
        <v>42</v>
      </c>
      <c r="D69" s="54"/>
      <c r="E69" s="54" t="s">
        <v>43</v>
      </c>
      <c r="F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6"/>
      <c r="AQ69" s="6"/>
      <c r="AR69" s="6"/>
      <c r="AS69" s="6"/>
    </row>
    <row r="70" spans="1:53" ht="18.95" customHeight="1" x14ac:dyDescent="0.4">
      <c r="A70" s="15"/>
      <c r="B70" s="53"/>
      <c r="C70" s="55"/>
      <c r="D70" s="54"/>
      <c r="E70" s="54"/>
      <c r="F70" s="54"/>
      <c r="G70" s="162" t="s">
        <v>44</v>
      </c>
      <c r="H70" s="162"/>
      <c r="I70" s="162"/>
      <c r="J70" s="162"/>
      <c r="K70" s="54"/>
      <c r="L70" s="163" t="s">
        <v>45</v>
      </c>
      <c r="M70" s="163"/>
      <c r="N70" s="163"/>
      <c r="O70" s="163"/>
      <c r="P70" s="163"/>
      <c r="Q70" s="12"/>
      <c r="R70" s="162" t="s">
        <v>122</v>
      </c>
      <c r="S70" s="162"/>
      <c r="T70" s="162"/>
      <c r="U70" s="162"/>
      <c r="V70" s="162"/>
      <c r="W70" s="162"/>
      <c r="X70" s="162"/>
      <c r="Y70" s="162"/>
      <c r="Z70" s="162"/>
      <c r="AA70" s="162"/>
      <c r="AB70" s="162"/>
      <c r="AC70" s="162"/>
      <c r="AD70" s="162"/>
      <c r="AE70" s="162"/>
      <c r="AF70" s="162"/>
      <c r="AG70" s="162"/>
      <c r="AH70" s="12"/>
      <c r="AI70" s="12"/>
      <c r="AJ70" s="12"/>
      <c r="AK70" s="54"/>
      <c r="AL70" s="54"/>
      <c r="AM70" s="54"/>
      <c r="AN70" s="54"/>
      <c r="AO70" s="54"/>
      <c r="AP70" s="6"/>
      <c r="AQ70" s="6"/>
      <c r="AR70" s="6"/>
      <c r="AS70" s="6"/>
    </row>
    <row r="71" spans="1:53" ht="18.95" customHeight="1" x14ac:dyDescent="0.4">
      <c r="A71" s="15"/>
      <c r="B71" s="53"/>
      <c r="C71" s="55"/>
      <c r="D71" s="55"/>
      <c r="E71" s="55"/>
      <c r="F71" s="54"/>
      <c r="G71" s="12"/>
      <c r="H71" s="12"/>
      <c r="I71" s="12"/>
      <c r="J71" s="12"/>
      <c r="K71" s="54"/>
      <c r="L71" s="163" t="s">
        <v>123</v>
      </c>
      <c r="M71" s="163"/>
      <c r="N71" s="163"/>
      <c r="O71" s="163"/>
      <c r="P71" s="163"/>
      <c r="Q71" s="54"/>
      <c r="R71" s="162" t="s">
        <v>5</v>
      </c>
      <c r="S71" s="162"/>
      <c r="T71" s="162"/>
      <c r="U71" s="162"/>
      <c r="V71" s="162"/>
      <c r="W71" s="162"/>
      <c r="X71" s="162"/>
      <c r="Y71" s="162"/>
      <c r="Z71" s="162"/>
      <c r="AA71" s="162"/>
      <c r="AB71" s="162"/>
      <c r="AC71" s="162"/>
      <c r="AD71" s="162"/>
      <c r="AE71" s="162"/>
      <c r="AF71" s="162"/>
      <c r="AG71" s="162"/>
      <c r="AH71" s="12"/>
      <c r="AI71" s="12"/>
      <c r="AJ71" s="12"/>
      <c r="AK71" s="54"/>
      <c r="AL71" s="54"/>
      <c r="AM71" s="54"/>
      <c r="AN71" s="54"/>
      <c r="AO71" s="54"/>
      <c r="AP71" s="6"/>
      <c r="AQ71" s="6"/>
      <c r="AR71" s="6"/>
      <c r="AS71" s="6"/>
    </row>
    <row r="72" spans="1:53" ht="18.95" customHeight="1" x14ac:dyDescent="0.4">
      <c r="A72" s="15"/>
      <c r="B72" s="53"/>
      <c r="C72" s="55"/>
      <c r="D72" s="55"/>
      <c r="E72" s="158" t="s">
        <v>113</v>
      </c>
      <c r="F72" s="158"/>
      <c r="G72" s="20" t="s">
        <v>112</v>
      </c>
      <c r="H72" s="12"/>
      <c r="K72" s="12"/>
      <c r="L72" s="12"/>
      <c r="M72" s="12"/>
      <c r="N72" s="12"/>
      <c r="O72" s="12"/>
      <c r="P72" s="12"/>
      <c r="Q72" s="12"/>
      <c r="R72" s="12"/>
      <c r="S72" s="12"/>
      <c r="T72" s="54"/>
      <c r="U72" s="12"/>
      <c r="V72" s="12"/>
      <c r="W72" s="12"/>
      <c r="X72" s="12"/>
      <c r="Y72" s="12"/>
      <c r="Z72" s="12"/>
      <c r="AA72" s="12"/>
      <c r="AB72" s="12"/>
      <c r="AC72" s="54"/>
      <c r="AD72" s="54"/>
      <c r="AE72" s="54"/>
      <c r="AF72" s="54"/>
      <c r="AG72" s="12"/>
      <c r="AH72" s="12"/>
      <c r="AI72" s="12"/>
      <c r="AJ72" s="12"/>
      <c r="AK72" s="54"/>
      <c r="AL72" s="54"/>
      <c r="AM72" s="54"/>
      <c r="AN72" s="54"/>
      <c r="AO72" s="54"/>
      <c r="AP72" s="6"/>
      <c r="AQ72" s="6"/>
      <c r="AR72" s="6"/>
      <c r="AS72" s="6"/>
    </row>
    <row r="73" spans="1:53" ht="18.95" customHeight="1" x14ac:dyDescent="0.4">
      <c r="A73" s="15"/>
      <c r="B73" s="53"/>
      <c r="C73" s="55"/>
      <c r="D73" s="55"/>
      <c r="E73" s="158" t="s">
        <v>23</v>
      </c>
      <c r="F73" s="158"/>
      <c r="G73" s="54" t="s">
        <v>46</v>
      </c>
      <c r="H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6"/>
      <c r="AQ73" s="6"/>
      <c r="AR73" s="6"/>
      <c r="AS73" s="6"/>
    </row>
    <row r="74" spans="1:53" ht="18.95" customHeight="1" x14ac:dyDescent="0.4">
      <c r="A74" s="15"/>
      <c r="B74" s="53"/>
      <c r="C74" s="55"/>
      <c r="D74" s="55"/>
      <c r="E74" s="158" t="s">
        <v>23</v>
      </c>
      <c r="F74" s="158"/>
      <c r="G74" s="52" t="s">
        <v>47</v>
      </c>
      <c r="H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4"/>
      <c r="AN74" s="54"/>
      <c r="AO74" s="54"/>
      <c r="AP74" s="6"/>
      <c r="AQ74" s="6"/>
      <c r="AR74" s="6"/>
      <c r="AS74" s="6"/>
    </row>
    <row r="75" spans="1:53" s="58" customFormat="1" ht="18.95" customHeight="1" x14ac:dyDescent="0.4">
      <c r="A75" s="72"/>
      <c r="B75" s="73"/>
      <c r="C75" s="74"/>
      <c r="D75" s="74"/>
      <c r="E75" s="169"/>
      <c r="F75" s="169"/>
      <c r="G75" s="75"/>
    </row>
    <row r="76" spans="1:53" ht="9.9499999999999993" customHeight="1" x14ac:dyDescent="0.4">
      <c r="A76" s="15"/>
      <c r="B76" s="53"/>
      <c r="C76" s="55"/>
      <c r="D76" s="55"/>
      <c r="E76" s="55"/>
      <c r="F76" s="54"/>
      <c r="G76" s="54"/>
      <c r="H76" s="1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4"/>
      <c r="AN76" s="54"/>
      <c r="AO76" s="54"/>
      <c r="AP76" s="6"/>
      <c r="AQ76" s="6"/>
      <c r="AR76" s="6"/>
      <c r="AS76" s="6"/>
    </row>
    <row r="77" spans="1:53" ht="18.95" customHeight="1" x14ac:dyDescent="0.4">
      <c r="A77" s="15" t="s">
        <v>48</v>
      </c>
      <c r="B77" s="53"/>
      <c r="C77" s="55" t="s">
        <v>49</v>
      </c>
      <c r="D77" s="54"/>
      <c r="E77" s="164">
        <v>44650</v>
      </c>
      <c r="F77" s="164"/>
      <c r="G77" s="164"/>
      <c r="H77" s="164"/>
      <c r="I77" s="164"/>
      <c r="J77" s="164"/>
      <c r="K77" s="164"/>
      <c r="L77" s="164"/>
      <c r="M77" s="164"/>
      <c r="N77" s="164"/>
      <c r="O77" s="164"/>
      <c r="P77" s="35"/>
      <c r="R77" s="154" t="s">
        <v>50</v>
      </c>
      <c r="S77" s="154"/>
      <c r="T77" s="154"/>
      <c r="U77" s="154"/>
      <c r="V77" s="154"/>
      <c r="W77" s="154"/>
      <c r="X77" s="54"/>
      <c r="Y77" s="54"/>
      <c r="Z77" s="54"/>
      <c r="AA77" s="54"/>
      <c r="AB77" s="54"/>
      <c r="AC77" s="54"/>
      <c r="AD77" s="54"/>
      <c r="AE77" s="54"/>
      <c r="AF77" s="54"/>
      <c r="AH77" s="54"/>
      <c r="AI77" s="54"/>
      <c r="AJ77" s="54"/>
      <c r="AK77" s="54"/>
      <c r="AL77" s="54"/>
      <c r="AM77" s="54"/>
      <c r="AN77" s="54"/>
      <c r="AO77" s="54"/>
      <c r="AP77" s="6"/>
      <c r="AQ77" s="6"/>
      <c r="AR77" s="6"/>
      <c r="AS77" s="6"/>
    </row>
    <row r="78" spans="1:53" ht="9.9499999999999993" customHeight="1" x14ac:dyDescent="0.4">
      <c r="A78" s="15"/>
      <c r="B78" s="53"/>
      <c r="C78" s="55"/>
      <c r="D78" s="55"/>
      <c r="E78" s="55"/>
      <c r="F78" s="55"/>
      <c r="G78" s="54"/>
      <c r="H78" s="54"/>
      <c r="I78" s="15"/>
      <c r="J78" s="53"/>
      <c r="K78" s="15"/>
      <c r="L78" s="53"/>
      <c r="M78" s="15"/>
      <c r="N78" s="53"/>
      <c r="O78" s="15"/>
      <c r="P78" s="54"/>
      <c r="Q78" s="52"/>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6"/>
      <c r="AQ78" s="6"/>
      <c r="AR78" s="6"/>
      <c r="AS78" s="6"/>
    </row>
    <row r="79" spans="1:53" ht="18.95" customHeight="1" x14ac:dyDescent="0.4">
      <c r="A79" s="15" t="s">
        <v>51</v>
      </c>
      <c r="B79" s="53"/>
      <c r="C79" s="55" t="s">
        <v>52</v>
      </c>
      <c r="D79" s="54"/>
      <c r="E79" s="54" t="s">
        <v>129</v>
      </c>
      <c r="F79" s="55"/>
      <c r="G79" s="54"/>
      <c r="H79" s="54"/>
      <c r="I79" s="15"/>
      <c r="J79" s="53"/>
      <c r="K79" s="15"/>
      <c r="L79" s="53"/>
      <c r="M79" s="15"/>
      <c r="N79" s="53"/>
      <c r="O79" s="15"/>
      <c r="P79" s="54"/>
      <c r="Q79" s="52"/>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6"/>
      <c r="AQ79" s="6"/>
      <c r="AR79" s="6"/>
      <c r="AS79" s="6"/>
    </row>
    <row r="80" spans="1:53" ht="18.95" customHeight="1" x14ac:dyDescent="0.4">
      <c r="A80" s="15"/>
      <c r="B80" s="53"/>
      <c r="C80" s="55"/>
      <c r="D80" s="55"/>
      <c r="E80" s="157" t="s">
        <v>15</v>
      </c>
      <c r="F80" s="157"/>
      <c r="G80" s="154" t="s">
        <v>107</v>
      </c>
      <c r="H80" s="154"/>
      <c r="I80" s="154"/>
      <c r="J80" s="154"/>
      <c r="K80" s="154"/>
      <c r="L80" s="154"/>
      <c r="M80" s="154"/>
      <c r="N80" s="154"/>
      <c r="O80" s="154"/>
      <c r="P80" s="154"/>
      <c r="Q80" s="154"/>
      <c r="R80" s="154"/>
      <c r="S80" s="154"/>
      <c r="T80" s="154"/>
      <c r="U80" s="154"/>
      <c r="V80" s="154"/>
      <c r="W80" s="154"/>
      <c r="X80" s="154"/>
      <c r="Y80" s="154"/>
      <c r="Z80" s="154"/>
      <c r="AA80" s="154"/>
      <c r="AB80" s="154"/>
      <c r="AC80" s="154"/>
      <c r="AD80" s="159" t="s">
        <v>199</v>
      </c>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row>
    <row r="81" spans="1:54" ht="18.95" customHeight="1" x14ac:dyDescent="0.4">
      <c r="A81" s="15"/>
      <c r="B81" s="53"/>
      <c r="C81" s="55"/>
      <c r="D81" s="55"/>
      <c r="E81" s="54"/>
      <c r="F81" s="54"/>
      <c r="G81" s="54" t="s">
        <v>124</v>
      </c>
      <c r="H81" s="15"/>
      <c r="I81" s="15"/>
      <c r="J81" s="53"/>
      <c r="K81" s="15"/>
      <c r="L81" s="53"/>
      <c r="M81" s="15"/>
      <c r="N81" s="54"/>
      <c r="O81" s="52"/>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row>
    <row r="82" spans="1:54" ht="18.95" customHeight="1" x14ac:dyDescent="0.4">
      <c r="A82" s="15"/>
      <c r="B82" s="53"/>
      <c r="C82" s="55"/>
      <c r="D82" s="55"/>
      <c r="E82" s="157" t="s">
        <v>140</v>
      </c>
      <c r="F82" s="157"/>
      <c r="G82" s="149" t="s">
        <v>200</v>
      </c>
      <c r="H82" s="15"/>
      <c r="I82" s="15"/>
      <c r="J82" s="53"/>
      <c r="K82" s="15"/>
      <c r="L82" s="53"/>
      <c r="M82" s="15"/>
      <c r="N82" s="54"/>
      <c r="O82" s="52"/>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row>
    <row r="83" spans="1:54" ht="18.95" customHeight="1" x14ac:dyDescent="0.4">
      <c r="A83" s="15"/>
      <c r="B83" s="53"/>
      <c r="C83" s="55"/>
      <c r="D83" s="55"/>
      <c r="E83" s="34"/>
      <c r="F83" s="54"/>
      <c r="G83" s="57" t="s">
        <v>108</v>
      </c>
      <c r="H83" s="57"/>
      <c r="I83" s="57"/>
      <c r="J83" s="57"/>
      <c r="K83" s="57"/>
      <c r="L83" s="57"/>
      <c r="M83" s="57"/>
      <c r="N83" s="56"/>
      <c r="O83" s="56"/>
      <c r="P83" s="56"/>
      <c r="Q83" s="56"/>
      <c r="R83" s="56"/>
      <c r="S83" s="150" t="s">
        <v>201</v>
      </c>
      <c r="T83" s="151"/>
      <c r="U83" s="151"/>
      <c r="V83" s="151"/>
      <c r="W83" s="151"/>
      <c r="X83" s="151"/>
      <c r="Y83" s="151"/>
      <c r="Z83" s="151"/>
      <c r="AA83" s="151"/>
      <c r="AB83" s="151"/>
      <c r="AC83" s="151"/>
      <c r="AD83" s="151"/>
      <c r="AE83" s="151"/>
      <c r="AF83" s="151"/>
      <c r="AG83" s="146"/>
      <c r="AH83" s="144"/>
      <c r="AI83" s="144"/>
      <c r="AN83" s="54" t="s">
        <v>125</v>
      </c>
      <c r="AO83" s="157" t="s">
        <v>126</v>
      </c>
      <c r="AP83" s="157"/>
      <c r="AQ83" s="157"/>
      <c r="AR83" s="157" t="s">
        <v>127</v>
      </c>
      <c r="AS83" s="157"/>
      <c r="AT83" s="157" t="s">
        <v>216</v>
      </c>
      <c r="AU83" s="157"/>
      <c r="AV83" s="157"/>
      <c r="AW83" s="157"/>
      <c r="AX83" s="157"/>
      <c r="AY83" s="149"/>
      <c r="AZ83" s="157" t="s">
        <v>128</v>
      </c>
      <c r="BA83" s="157"/>
      <c r="BB83" s="52" t="s">
        <v>117</v>
      </c>
    </row>
    <row r="84" spans="1:54" s="58" customFormat="1" ht="18.95" customHeight="1" x14ac:dyDescent="0.4">
      <c r="A84" s="72"/>
      <c r="B84" s="73"/>
      <c r="C84" s="74"/>
      <c r="D84" s="74"/>
      <c r="E84" s="74"/>
      <c r="F84" s="74"/>
      <c r="G84" s="76"/>
      <c r="H84" s="77"/>
      <c r="J84" s="78"/>
      <c r="K84" s="78"/>
      <c r="L84" s="78"/>
      <c r="M84" s="78"/>
      <c r="N84" s="78"/>
      <c r="O84" s="78"/>
      <c r="P84" s="78"/>
      <c r="Q84" s="79"/>
      <c r="R84" s="79"/>
      <c r="S84" s="79"/>
      <c r="T84" s="79"/>
      <c r="U84" s="79"/>
      <c r="V84" s="79"/>
      <c r="W84" s="79"/>
      <c r="X84" s="79"/>
      <c r="Y84" s="79"/>
      <c r="Z84" s="79"/>
      <c r="AA84" s="78"/>
      <c r="AB84" s="78"/>
      <c r="AC84" s="78"/>
      <c r="AD84" s="78"/>
      <c r="AE84" s="78"/>
      <c r="AF84" s="78"/>
      <c r="AG84" s="78"/>
      <c r="AH84" s="78"/>
      <c r="AI84" s="78"/>
      <c r="AJ84" s="78"/>
      <c r="AK84" s="78"/>
    </row>
    <row r="85" spans="1:54" ht="18.95" customHeight="1" x14ac:dyDescent="0.4">
      <c r="A85" s="15"/>
      <c r="B85" s="53"/>
      <c r="C85" s="55"/>
      <c r="D85" s="55"/>
      <c r="E85" s="170" t="s">
        <v>141</v>
      </c>
      <c r="F85" s="170"/>
      <c r="G85" s="34" t="s">
        <v>215</v>
      </c>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M85" s="54"/>
      <c r="AN85" s="54"/>
      <c r="AQ85" s="34"/>
      <c r="AR85" s="34"/>
      <c r="AS85" s="34"/>
      <c r="AT85" s="34"/>
      <c r="AU85" s="34"/>
      <c r="AV85" s="54"/>
      <c r="AW85" s="54"/>
      <c r="AX85" s="54"/>
      <c r="AY85" s="54"/>
    </row>
    <row r="86" spans="1:54" ht="18.95" customHeight="1" x14ac:dyDescent="0.4">
      <c r="A86" s="15"/>
      <c r="B86" s="53"/>
      <c r="C86" s="55"/>
      <c r="D86" s="55"/>
      <c r="E86" s="55"/>
      <c r="F86" s="55"/>
      <c r="G86" s="173" t="s">
        <v>130</v>
      </c>
      <c r="H86" s="173"/>
      <c r="I86" s="174" t="s">
        <v>153</v>
      </c>
      <c r="J86" s="174"/>
      <c r="K86" s="174"/>
      <c r="L86" s="174"/>
      <c r="M86" s="174"/>
      <c r="N86" s="174"/>
      <c r="O86" s="54"/>
      <c r="P86" s="36" t="s">
        <v>154</v>
      </c>
      <c r="Q86" s="54"/>
      <c r="R86" s="54"/>
      <c r="S86" s="54"/>
      <c r="T86" s="54"/>
      <c r="U86" s="54"/>
      <c r="V86" s="54"/>
      <c r="W86" s="54"/>
      <c r="X86" s="54"/>
      <c r="AJ86" s="157" t="s">
        <v>155</v>
      </c>
      <c r="AK86" s="157"/>
      <c r="AL86" s="157"/>
      <c r="AM86" s="157"/>
      <c r="AN86" s="157"/>
      <c r="AO86" s="149"/>
      <c r="AP86" s="157" t="s">
        <v>128</v>
      </c>
      <c r="AQ86" s="157"/>
      <c r="AS86" s="54"/>
      <c r="AT86" s="54"/>
      <c r="AU86" s="54"/>
    </row>
    <row r="87" spans="1:54" s="58" customFormat="1" ht="18.95" customHeight="1" x14ac:dyDescent="0.4">
      <c r="A87" s="72"/>
      <c r="B87" s="73"/>
      <c r="C87" s="74"/>
      <c r="D87" s="74"/>
      <c r="E87" s="74"/>
      <c r="F87" s="74"/>
      <c r="G87" s="76"/>
      <c r="J87" s="80"/>
      <c r="K87" s="80"/>
      <c r="L87" s="80"/>
      <c r="M87" s="81"/>
      <c r="AB87" s="72"/>
      <c r="AC87" s="73"/>
      <c r="AD87" s="73"/>
      <c r="AF87" s="81"/>
      <c r="AG87" s="81"/>
      <c r="AH87" s="81"/>
      <c r="AI87" s="81"/>
      <c r="AL87" s="80"/>
      <c r="AM87" s="80"/>
    </row>
    <row r="88" spans="1:54" ht="18.95" customHeight="1" x14ac:dyDescent="0.4">
      <c r="A88" s="15"/>
      <c r="B88" s="53"/>
      <c r="C88" s="55"/>
      <c r="D88" s="55"/>
      <c r="E88" s="52" t="s">
        <v>54</v>
      </c>
      <c r="F88" s="55"/>
      <c r="H88" s="54"/>
      <c r="I88" s="23"/>
      <c r="J88" s="23"/>
      <c r="K88" s="23"/>
      <c r="L88" s="52"/>
      <c r="M88" s="54"/>
      <c r="N88" s="54"/>
      <c r="O88" s="54"/>
      <c r="P88" s="54"/>
      <c r="Q88" s="54"/>
      <c r="R88" s="54"/>
      <c r="S88" s="54"/>
      <c r="T88" s="54"/>
      <c r="V88" s="54"/>
      <c r="W88" s="54"/>
      <c r="X88" s="54"/>
      <c r="Y88" s="54"/>
      <c r="Z88" s="54"/>
      <c r="AA88" s="15"/>
      <c r="AB88" s="53"/>
      <c r="AI88" s="54"/>
    </row>
    <row r="89" spans="1:54" ht="18.95" customHeight="1" x14ac:dyDescent="0.4">
      <c r="A89" s="15"/>
      <c r="B89" s="53"/>
      <c r="C89" s="55"/>
      <c r="D89" s="55"/>
      <c r="E89" s="171" t="s">
        <v>109</v>
      </c>
      <c r="F89" s="171"/>
      <c r="G89" s="54" t="s">
        <v>53</v>
      </c>
      <c r="I89" s="23"/>
      <c r="J89" s="23"/>
      <c r="K89" s="23"/>
      <c r="L89" s="52"/>
      <c r="M89" s="54"/>
      <c r="N89" s="54"/>
      <c r="O89" s="54"/>
      <c r="P89" s="54"/>
      <c r="Q89" s="54"/>
      <c r="R89" s="54"/>
      <c r="S89" s="54"/>
      <c r="T89" s="54"/>
      <c r="U89" s="54"/>
      <c r="V89" s="54"/>
      <c r="W89" s="54"/>
      <c r="X89" s="54"/>
      <c r="Y89" s="54"/>
      <c r="Z89" s="54"/>
      <c r="AA89" s="15"/>
      <c r="AB89" s="53"/>
      <c r="AC89" s="53"/>
      <c r="AD89" s="54"/>
      <c r="AE89" s="52"/>
      <c r="AF89" s="52"/>
      <c r="AG89" s="52"/>
      <c r="AH89" s="52"/>
      <c r="AI89" s="54"/>
      <c r="AJ89" s="54"/>
      <c r="AK89" s="23"/>
      <c r="AL89" s="23"/>
      <c r="AM89" s="54"/>
      <c r="AN89" s="54"/>
      <c r="AO89" s="54"/>
      <c r="AP89" s="6"/>
      <c r="AQ89" s="6"/>
      <c r="AR89" s="6"/>
    </row>
    <row r="90" spans="1:54" ht="18.95" customHeight="1" x14ac:dyDescent="0.4">
      <c r="A90" s="15"/>
      <c r="B90" s="53"/>
      <c r="C90" s="55"/>
      <c r="D90" s="55"/>
      <c r="E90" s="171" t="s">
        <v>109</v>
      </c>
      <c r="F90" s="171"/>
      <c r="G90" s="54" t="s">
        <v>110</v>
      </c>
      <c r="I90" s="23"/>
      <c r="J90" s="23"/>
      <c r="K90" s="23"/>
      <c r="L90" s="52"/>
      <c r="M90" s="54"/>
      <c r="N90" s="54"/>
      <c r="O90" s="54"/>
      <c r="P90" s="54"/>
      <c r="Q90" s="54"/>
      <c r="R90" s="54"/>
      <c r="S90" s="54"/>
      <c r="T90" s="54"/>
      <c r="U90" s="54"/>
      <c r="V90" s="54"/>
      <c r="W90" s="54"/>
      <c r="X90" s="54"/>
      <c r="Y90" s="54"/>
      <c r="Z90" s="54"/>
      <c r="AA90" s="15"/>
      <c r="AB90" s="53"/>
      <c r="AC90" s="53"/>
      <c r="AD90" s="54"/>
      <c r="AE90" s="52"/>
      <c r="AF90" s="52"/>
      <c r="AG90" s="52"/>
      <c r="AH90" s="52"/>
      <c r="AI90" s="54"/>
      <c r="AJ90" s="54"/>
      <c r="AK90" s="23"/>
      <c r="AL90" s="23"/>
      <c r="AM90" s="54"/>
      <c r="AN90" s="54"/>
      <c r="AO90" s="54"/>
      <c r="AP90" s="6"/>
      <c r="AQ90" s="6"/>
      <c r="AR90" s="6"/>
    </row>
    <row r="91" spans="1:54" ht="18.95" customHeight="1" x14ac:dyDescent="0.4">
      <c r="A91" s="15"/>
      <c r="B91" s="53"/>
      <c r="C91" s="55"/>
      <c r="D91" s="55"/>
      <c r="E91" s="171" t="s">
        <v>109</v>
      </c>
      <c r="F91" s="171"/>
      <c r="G91" s="155">
        <f>E77+3</f>
        <v>44653</v>
      </c>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32"/>
    </row>
    <row r="92" spans="1:54" ht="18.95" customHeight="1" x14ac:dyDescent="0.4">
      <c r="A92" s="15"/>
      <c r="B92" s="53"/>
      <c r="C92" s="55"/>
      <c r="D92" s="55"/>
      <c r="E92" s="55"/>
      <c r="F92" s="55"/>
      <c r="G92" s="54" t="s">
        <v>55</v>
      </c>
      <c r="I92" s="23"/>
      <c r="J92" s="23"/>
      <c r="K92" s="23"/>
      <c r="L92" s="52"/>
      <c r="M92" s="54"/>
      <c r="N92" s="54"/>
      <c r="O92" s="54"/>
      <c r="P92" s="54"/>
      <c r="Q92" s="54"/>
      <c r="R92" s="54"/>
      <c r="S92" s="54"/>
      <c r="T92" s="54"/>
      <c r="U92" s="54"/>
      <c r="V92" s="54"/>
      <c r="W92" s="54"/>
      <c r="X92" s="54"/>
      <c r="Y92" s="54"/>
      <c r="Z92" s="54"/>
      <c r="AA92" s="15"/>
      <c r="AB92" s="53"/>
      <c r="AC92" s="53"/>
      <c r="AD92" s="54"/>
      <c r="AE92" s="52"/>
      <c r="AF92" s="52"/>
      <c r="AG92" s="52"/>
      <c r="AH92" s="52"/>
      <c r="AI92" s="54"/>
      <c r="AJ92" s="54"/>
      <c r="AK92" s="23"/>
      <c r="AL92" s="23"/>
      <c r="AM92" s="54"/>
      <c r="AN92" s="54"/>
      <c r="AO92" s="54"/>
      <c r="AP92" s="6"/>
      <c r="AQ92" s="6"/>
      <c r="AR92" s="6"/>
    </row>
    <row r="93" spans="1:54" ht="9.9499999999999993" customHeight="1" x14ac:dyDescent="0.4">
      <c r="A93" s="15"/>
      <c r="B93" s="53"/>
      <c r="C93" s="55"/>
      <c r="D93" s="55"/>
      <c r="E93" s="55"/>
      <c r="F93" s="55"/>
      <c r="G93" s="23"/>
      <c r="H93" s="54"/>
      <c r="I93" s="23"/>
      <c r="J93" s="23"/>
      <c r="K93" s="23"/>
      <c r="L93" s="52"/>
      <c r="M93" s="54"/>
      <c r="N93" s="54"/>
      <c r="O93" s="54"/>
      <c r="P93" s="54"/>
      <c r="Q93" s="54"/>
      <c r="R93" s="54"/>
      <c r="S93" s="54"/>
      <c r="T93" s="54"/>
      <c r="U93" s="54"/>
      <c r="V93" s="54"/>
      <c r="W93" s="54"/>
      <c r="X93" s="54"/>
      <c r="Y93" s="54"/>
      <c r="Z93" s="54"/>
      <c r="AA93" s="15"/>
      <c r="AB93" s="53"/>
      <c r="AC93" s="53"/>
      <c r="AD93" s="54"/>
      <c r="AE93" s="52"/>
      <c r="AF93" s="52"/>
      <c r="AG93" s="52"/>
      <c r="AH93" s="52"/>
      <c r="AI93" s="54"/>
      <c r="AJ93" s="54"/>
      <c r="AK93" s="23"/>
      <c r="AL93" s="23"/>
      <c r="AM93" s="54"/>
      <c r="AN93" s="54"/>
      <c r="AO93" s="54"/>
      <c r="AP93" s="6"/>
      <c r="AQ93" s="6"/>
      <c r="AR93" s="6"/>
    </row>
    <row r="94" spans="1:54" ht="18.95" customHeight="1" x14ac:dyDescent="0.4">
      <c r="A94" s="15" t="s">
        <v>144</v>
      </c>
      <c r="B94" s="53"/>
      <c r="C94" s="55" t="s">
        <v>143</v>
      </c>
      <c r="D94" s="54"/>
      <c r="E94" s="154" t="s">
        <v>183</v>
      </c>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c r="AW94" s="154"/>
      <c r="AX94" s="154"/>
      <c r="AY94" s="154"/>
      <c r="AZ94" s="154"/>
    </row>
    <row r="95" spans="1:54" ht="18.95" customHeight="1" x14ac:dyDescent="0.4">
      <c r="A95" s="15"/>
      <c r="B95" s="85"/>
      <c r="C95" s="87"/>
      <c r="D95" s="87"/>
      <c r="E95" s="152" t="s">
        <v>193</v>
      </c>
      <c r="F95" s="152"/>
      <c r="G95" s="152"/>
      <c r="H95" s="152"/>
      <c r="I95" s="152"/>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152"/>
      <c r="AP95" s="152"/>
      <c r="AQ95" s="152"/>
      <c r="AR95" s="152"/>
      <c r="AS95" s="152"/>
      <c r="AT95" s="152"/>
      <c r="AU95" s="152"/>
      <c r="AV95" s="152"/>
      <c r="AW95" s="152"/>
      <c r="AX95" s="152"/>
      <c r="AY95" s="152"/>
      <c r="AZ95" s="152"/>
    </row>
    <row r="96" spans="1:54" ht="18.95" customHeight="1" x14ac:dyDescent="0.4">
      <c r="A96" s="15"/>
      <c r="B96" s="85"/>
      <c r="C96" s="87"/>
      <c r="D96" s="87"/>
      <c r="E96" s="153" t="s">
        <v>213</v>
      </c>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row>
    <row r="97" spans="1:54" ht="18.95" customHeight="1" x14ac:dyDescent="0.4">
      <c r="A97" s="15"/>
      <c r="B97" s="85"/>
      <c r="C97" s="87"/>
      <c r="D97" s="87"/>
      <c r="E97" s="152" t="s">
        <v>194</v>
      </c>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2"/>
      <c r="AO97" s="152"/>
      <c r="AP97" s="152"/>
      <c r="AQ97" s="152"/>
      <c r="AR97" s="152"/>
      <c r="AS97" s="152"/>
      <c r="AT97" s="152"/>
      <c r="AU97" s="152"/>
      <c r="AV97" s="152"/>
      <c r="AW97" s="152"/>
      <c r="AX97" s="152"/>
      <c r="AY97" s="152"/>
      <c r="AZ97" s="152"/>
    </row>
    <row r="98" spans="1:54" ht="18.95" customHeight="1" x14ac:dyDescent="0.4">
      <c r="A98" s="15"/>
      <c r="B98" s="85"/>
      <c r="C98" s="87"/>
      <c r="D98" s="87"/>
      <c r="E98" s="153" t="s">
        <v>214</v>
      </c>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153"/>
      <c r="AZ98" s="153"/>
      <c r="BA98" s="153"/>
      <c r="BB98" s="153"/>
    </row>
    <row r="99" spans="1:54" ht="18.95" customHeight="1" x14ac:dyDescent="0.4">
      <c r="A99" s="15"/>
      <c r="B99" s="85"/>
      <c r="C99" s="87"/>
      <c r="D99" s="87"/>
      <c r="E99" s="152" t="s">
        <v>189</v>
      </c>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c r="AS99" s="152"/>
      <c r="AT99" s="152"/>
      <c r="AU99" s="152"/>
      <c r="AV99" s="152"/>
      <c r="AW99" s="152"/>
      <c r="AX99" s="152"/>
      <c r="AY99" s="152"/>
      <c r="AZ99" s="152"/>
    </row>
    <row r="100" spans="1:54" ht="9.9499999999999993" customHeight="1" x14ac:dyDescent="0.4">
      <c r="A100" s="15"/>
      <c r="B100" s="53"/>
      <c r="C100" s="55"/>
      <c r="D100" s="55"/>
      <c r="E100" s="55"/>
      <c r="F100" s="55"/>
      <c r="G100" s="23"/>
      <c r="H100" s="54"/>
      <c r="I100" s="23"/>
      <c r="J100" s="23"/>
      <c r="K100" s="23"/>
      <c r="L100" s="52"/>
      <c r="M100" s="54"/>
      <c r="N100" s="54"/>
      <c r="O100" s="54"/>
      <c r="P100" s="54"/>
      <c r="Q100" s="54"/>
      <c r="R100" s="54"/>
      <c r="S100" s="54"/>
      <c r="T100" s="54"/>
      <c r="U100" s="54"/>
      <c r="V100" s="54"/>
      <c r="W100" s="54"/>
      <c r="X100" s="54"/>
      <c r="Y100" s="54"/>
      <c r="Z100" s="54"/>
      <c r="AA100" s="15"/>
      <c r="AB100" s="53"/>
      <c r="AC100" s="53"/>
      <c r="AD100" s="54"/>
      <c r="AE100" s="52"/>
      <c r="AF100" s="52"/>
      <c r="AG100" s="52"/>
      <c r="AH100" s="52"/>
      <c r="AI100" s="54"/>
      <c r="AJ100" s="54"/>
      <c r="AK100" s="23"/>
      <c r="AL100" s="23"/>
      <c r="AM100" s="54"/>
      <c r="AN100" s="54"/>
      <c r="AO100" s="54"/>
      <c r="AP100" s="6"/>
      <c r="AQ100" s="6"/>
      <c r="AR100" s="6"/>
    </row>
    <row r="101" spans="1:54" ht="18.95" customHeight="1" x14ac:dyDescent="0.4">
      <c r="A101" s="15" t="s">
        <v>142</v>
      </c>
      <c r="B101" s="53"/>
      <c r="C101" s="55" t="s">
        <v>56</v>
      </c>
      <c r="D101" s="55"/>
      <c r="E101" s="157" t="s">
        <v>15</v>
      </c>
      <c r="F101" s="157"/>
      <c r="G101" s="54" t="s">
        <v>131</v>
      </c>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54"/>
      <c r="AM101" s="54"/>
      <c r="AN101" s="54"/>
      <c r="AO101" s="54"/>
      <c r="AP101" s="6"/>
      <c r="AQ101" s="6"/>
      <c r="AR101" s="6"/>
    </row>
    <row r="102" spans="1:54" ht="18.95" customHeight="1" x14ac:dyDescent="0.4">
      <c r="A102" s="15"/>
      <c r="B102" s="53"/>
      <c r="C102" s="55"/>
      <c r="D102" s="55"/>
      <c r="E102" s="54"/>
      <c r="F102" s="55"/>
      <c r="G102" s="54" t="s">
        <v>132</v>
      </c>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54"/>
      <c r="AM102" s="54"/>
      <c r="AN102" s="54"/>
      <c r="AO102" s="54"/>
      <c r="AP102" s="6"/>
      <c r="AQ102" s="6"/>
      <c r="AR102" s="6"/>
    </row>
    <row r="103" spans="1:54" ht="18.95" customHeight="1" x14ac:dyDescent="0.4">
      <c r="A103" s="15"/>
      <c r="B103" s="53"/>
      <c r="C103" s="55"/>
      <c r="D103" s="55"/>
      <c r="E103" s="157" t="s">
        <v>20</v>
      </c>
      <c r="F103" s="157"/>
      <c r="G103" s="54" t="s">
        <v>148</v>
      </c>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54"/>
      <c r="AM103" s="54"/>
      <c r="AN103" s="54"/>
      <c r="AO103" s="54"/>
      <c r="AP103" s="6"/>
      <c r="AQ103" s="6"/>
      <c r="AR103" s="6"/>
    </row>
    <row r="104" spans="1:54" ht="18.95" customHeight="1" x14ac:dyDescent="0.4">
      <c r="A104" s="15"/>
      <c r="B104" s="53"/>
      <c r="C104" s="55"/>
      <c r="D104" s="55"/>
      <c r="E104" s="157" t="s">
        <v>21</v>
      </c>
      <c r="F104" s="157"/>
      <c r="G104" s="54" t="s">
        <v>57</v>
      </c>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6"/>
      <c r="AQ104" s="6"/>
      <c r="AR104" s="6"/>
    </row>
    <row r="105" spans="1:54" ht="18.95" customHeight="1" x14ac:dyDescent="0.4">
      <c r="A105" s="15"/>
      <c r="B105" s="53"/>
      <c r="C105" s="55"/>
      <c r="D105" s="55"/>
      <c r="E105" s="157" t="s">
        <v>22</v>
      </c>
      <c r="F105" s="157"/>
      <c r="G105" s="54" t="s">
        <v>58</v>
      </c>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6"/>
      <c r="AQ105" s="6"/>
      <c r="AR105" s="6"/>
    </row>
    <row r="106" spans="1:54" ht="18.95" customHeight="1" x14ac:dyDescent="0.4">
      <c r="A106" s="15"/>
      <c r="B106" s="53"/>
      <c r="C106" s="55"/>
      <c r="D106" s="55"/>
      <c r="E106" s="54"/>
      <c r="F106" s="55"/>
      <c r="G106" s="54" t="s">
        <v>59</v>
      </c>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6"/>
      <c r="AQ106" s="6"/>
      <c r="AR106" s="6"/>
    </row>
    <row r="107" spans="1:54" ht="17.25" customHeight="1" x14ac:dyDescent="0.4">
      <c r="E107" s="167" t="s">
        <v>135</v>
      </c>
      <c r="F107" s="167"/>
      <c r="G107" s="34" t="s">
        <v>133</v>
      </c>
      <c r="H107" s="54"/>
      <c r="I107" s="54"/>
      <c r="J107" s="54"/>
      <c r="K107" s="54"/>
      <c r="L107" s="54"/>
      <c r="M107" s="54"/>
      <c r="N107" s="54"/>
      <c r="O107" s="54"/>
      <c r="P107" s="54"/>
      <c r="Q107" s="54"/>
      <c r="R107" s="54"/>
      <c r="S107" s="54"/>
    </row>
    <row r="108" spans="1:54" ht="17.25" customHeight="1" x14ac:dyDescent="0.4">
      <c r="E108" s="167" t="s">
        <v>136</v>
      </c>
      <c r="F108" s="167"/>
      <c r="G108" s="34" t="s">
        <v>134</v>
      </c>
      <c r="H108" s="54"/>
      <c r="I108" s="54"/>
      <c r="J108" s="54"/>
      <c r="K108" s="54"/>
      <c r="L108" s="54"/>
      <c r="M108" s="54"/>
      <c r="N108" s="54"/>
      <c r="O108" s="54"/>
      <c r="P108" s="54"/>
      <c r="Q108" s="54"/>
      <c r="R108" s="54"/>
      <c r="S108" s="54"/>
    </row>
    <row r="109" spans="1:54" ht="18.95" customHeight="1" x14ac:dyDescent="0.4">
      <c r="A109" s="15"/>
      <c r="B109" s="53"/>
      <c r="C109" s="55"/>
      <c r="D109" s="54"/>
      <c r="E109" s="157" t="s">
        <v>137</v>
      </c>
      <c r="F109" s="157"/>
      <c r="G109" s="54" t="s">
        <v>60</v>
      </c>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6"/>
      <c r="AQ109" s="6"/>
      <c r="AR109" s="6"/>
    </row>
    <row r="110" spans="1:54" ht="18.95" customHeight="1" x14ac:dyDescent="0.15">
      <c r="A110" s="15"/>
      <c r="B110" s="54"/>
      <c r="C110" s="55"/>
      <c r="D110" s="54"/>
      <c r="E110" s="172" t="s">
        <v>138</v>
      </c>
      <c r="F110" s="172"/>
      <c r="G110" s="54" t="s">
        <v>61</v>
      </c>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6"/>
      <c r="AQ110" s="6"/>
      <c r="AR110" s="6"/>
    </row>
    <row r="111" spans="1:54" ht="18.95" customHeight="1" x14ac:dyDescent="0.4">
      <c r="A111" s="15"/>
      <c r="B111" s="54"/>
      <c r="C111" s="55"/>
      <c r="D111" s="54"/>
      <c r="G111" s="54" t="s">
        <v>62</v>
      </c>
      <c r="I111" s="54"/>
      <c r="J111" s="54"/>
      <c r="K111" s="54"/>
      <c r="L111" s="54"/>
      <c r="M111" s="54"/>
      <c r="N111" s="54"/>
      <c r="O111" s="54"/>
      <c r="P111" s="54"/>
      <c r="Q111" s="54"/>
      <c r="R111" s="23"/>
      <c r="S111" s="54"/>
      <c r="T111" s="16"/>
      <c r="U111" s="16"/>
      <c r="V111" s="16"/>
      <c r="W111" s="54"/>
      <c r="X111" s="17"/>
      <c r="Y111" s="17"/>
      <c r="Z111" s="17"/>
      <c r="AA111" s="17"/>
      <c r="AB111" s="17"/>
      <c r="AC111" s="17"/>
      <c r="AD111" s="17"/>
      <c r="AE111" s="17"/>
      <c r="AF111" s="54"/>
      <c r="AG111" s="17"/>
      <c r="AH111" s="17"/>
      <c r="AI111" s="18"/>
      <c r="AJ111" s="17"/>
      <c r="AK111" s="54"/>
      <c r="AL111" s="54"/>
      <c r="AM111" s="54"/>
      <c r="AN111" s="54"/>
      <c r="AO111" s="54"/>
      <c r="AP111" s="6"/>
      <c r="AQ111" s="6"/>
      <c r="AR111" s="6"/>
    </row>
    <row r="112" spans="1:54" ht="18.95" customHeight="1" x14ac:dyDescent="0.4">
      <c r="A112" s="15"/>
      <c r="B112" s="53"/>
      <c r="C112" s="55"/>
      <c r="D112" s="55"/>
      <c r="E112" s="157" t="s">
        <v>139</v>
      </c>
      <c r="F112" s="157"/>
      <c r="G112" s="58" t="s">
        <v>156</v>
      </c>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6"/>
      <c r="AQ112" s="6"/>
      <c r="AR112" s="6"/>
    </row>
    <row r="113" spans="1:44" ht="18.95" customHeight="1" x14ac:dyDescent="0.4">
      <c r="A113" s="15"/>
      <c r="B113" s="54"/>
      <c r="C113" s="55"/>
      <c r="D113" s="54"/>
      <c r="E113" s="157" t="s">
        <v>147</v>
      </c>
      <c r="F113" s="157"/>
      <c r="G113" s="19" t="s">
        <v>63</v>
      </c>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6"/>
      <c r="AQ113" s="6"/>
      <c r="AR113" s="6"/>
    </row>
    <row r="114" spans="1:44" ht="18.95" customHeight="1" x14ac:dyDescent="0.4">
      <c r="A114" s="25"/>
      <c r="B114" s="6"/>
      <c r="C114" s="28"/>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row>
    <row r="115" spans="1:44" ht="18.95" customHeight="1" x14ac:dyDescent="0.4"/>
    <row r="116" spans="1:44" ht="18.95" customHeight="1" x14ac:dyDescent="0.4"/>
    <row r="117" spans="1:44" ht="18.95" customHeight="1" x14ac:dyDescent="0.4"/>
    <row r="118" spans="1:44" ht="18.95" customHeight="1" x14ac:dyDescent="0.4"/>
  </sheetData>
  <mergeCells count="100">
    <mergeCell ref="E108:F108"/>
    <mergeCell ref="E94:AZ94"/>
    <mergeCell ref="G86:H86"/>
    <mergeCell ref="I86:N86"/>
    <mergeCell ref="A1:BC1"/>
    <mergeCell ref="A2:BC2"/>
    <mergeCell ref="AJ86:AN86"/>
    <mergeCell ref="AT83:AX83"/>
    <mergeCell ref="G51:AY51"/>
    <mergeCell ref="E95:AZ95"/>
    <mergeCell ref="E75:F75"/>
    <mergeCell ref="E85:F85"/>
    <mergeCell ref="E113:F113"/>
    <mergeCell ref="E89:F89"/>
    <mergeCell ref="E90:F90"/>
    <mergeCell ref="E91:F91"/>
    <mergeCell ref="E110:F110"/>
    <mergeCell ref="E112:F112"/>
    <mergeCell ref="E109:F109"/>
    <mergeCell ref="E104:F104"/>
    <mergeCell ref="E105:F105"/>
    <mergeCell ref="E101:F101"/>
    <mergeCell ref="E103:F103"/>
    <mergeCell ref="E107:F107"/>
    <mergeCell ref="E11:O11"/>
    <mergeCell ref="R11:V11"/>
    <mergeCell ref="G49:AY49"/>
    <mergeCell ref="E50:F50"/>
    <mergeCell ref="G50:AY50"/>
    <mergeCell ref="E48:F48"/>
    <mergeCell ref="E52:F52"/>
    <mergeCell ref="E58:F58"/>
    <mergeCell ref="E49:F49"/>
    <mergeCell ref="E26:F26"/>
    <mergeCell ref="E32:F32"/>
    <mergeCell ref="E51:F51"/>
    <mergeCell ref="E59:F59"/>
    <mergeCell ref="E62:F62"/>
    <mergeCell ref="G70:J70"/>
    <mergeCell ref="L70:P70"/>
    <mergeCell ref="R70:AG70"/>
    <mergeCell ref="E67:F67"/>
    <mergeCell ref="E7:T7"/>
    <mergeCell ref="E9:N9"/>
    <mergeCell ref="AV3:BB3"/>
    <mergeCell ref="G67:K67"/>
    <mergeCell ref="E46:F46"/>
    <mergeCell ref="E23:F23"/>
    <mergeCell ref="G23:AZ23"/>
    <mergeCell ref="E34:F34"/>
    <mergeCell ref="E72:F72"/>
    <mergeCell ref="AP86:AQ86"/>
    <mergeCell ref="L71:P71"/>
    <mergeCell ref="E77:O77"/>
    <mergeCell ref="R77:W77"/>
    <mergeCell ref="E80:F80"/>
    <mergeCell ref="G80:AC80"/>
    <mergeCell ref="E73:F73"/>
    <mergeCell ref="E31:F31"/>
    <mergeCell ref="E25:F25"/>
    <mergeCell ref="G16:AZ16"/>
    <mergeCell ref="E17:AZ17"/>
    <mergeCell ref="AO13:AQ13"/>
    <mergeCell ref="E16:F16"/>
    <mergeCell ref="AS13:AW13"/>
    <mergeCell ref="E13:Q13"/>
    <mergeCell ref="AL13:AM13"/>
    <mergeCell ref="E27:F27"/>
    <mergeCell ref="E5:Q5"/>
    <mergeCell ref="M67:Q67"/>
    <mergeCell ref="E60:F60"/>
    <mergeCell ref="E63:F63"/>
    <mergeCell ref="E57:F57"/>
    <mergeCell ref="E24:F24"/>
    <mergeCell ref="E22:AZ22"/>
    <mergeCell ref="E36:AZ36"/>
    <mergeCell ref="E37:F37"/>
    <mergeCell ref="E38:F38"/>
    <mergeCell ref="E39:F39"/>
    <mergeCell ref="E40:F40"/>
    <mergeCell ref="E43:F43"/>
    <mergeCell ref="E44:F44"/>
    <mergeCell ref="E15:AZ15"/>
    <mergeCell ref="E28:F28"/>
    <mergeCell ref="E99:AZ99"/>
    <mergeCell ref="E98:BB98"/>
    <mergeCell ref="E96:AZ96"/>
    <mergeCell ref="G48:AY48"/>
    <mergeCell ref="G52:AY52"/>
    <mergeCell ref="G53:AY53"/>
    <mergeCell ref="E97:AZ97"/>
    <mergeCell ref="G91:AY91"/>
    <mergeCell ref="AI59:AZ59"/>
    <mergeCell ref="E82:F82"/>
    <mergeCell ref="AO83:AQ83"/>
    <mergeCell ref="AR83:AS83"/>
    <mergeCell ref="AZ83:BA83"/>
    <mergeCell ref="E74:F74"/>
    <mergeCell ref="AD80:BA80"/>
    <mergeCell ref="R71:AG71"/>
  </mergeCells>
  <phoneticPr fontId="1"/>
  <dataValidations count="1">
    <dataValidation imeMode="fullAlpha" allowBlank="1" showInputMessage="1" showErrorMessage="1" sqref="L12 K78:K79 I78:I79 J12 M78:M79 H81:I82 K81:K82" xr:uid="{00000000-0002-0000-0100-000000000000}"/>
  </dataValidations>
  <hyperlinks>
    <hyperlink ref="AD80" r:id="rId1" display="http://gifusyoubad.sports.coocan.jp/" xr:uid="{00000000-0004-0000-0100-000000000000}"/>
    <hyperlink ref="S83:AF83" r:id="rId2" display="gifu_syoubad@nifty.com" xr:uid="{D3BEF259-8ADB-496E-8A5D-6C4FA6C8EDF0}"/>
    <hyperlink ref="S83" r:id="rId3" xr:uid="{1BB130BB-1CF9-4F3F-AB25-5DCE836790A0}"/>
  </hyperlinks>
  <printOptions horizontalCentered="1"/>
  <pageMargins left="0.39370078740157483" right="0.39370078740157483" top="0.78740157480314965" bottom="0.39370078740157483" header="0.31496062992125984" footer="0.31496062992125984"/>
  <pageSetup paperSize="9" scale="89" fitToHeight="0" orientation="portrait" horizontalDpi="4294967293" verticalDpi="300" r:id="rId4"/>
  <rowBreaks count="2" manualBreakCount="2">
    <brk id="47" max="16383" man="1"/>
    <brk id="9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sheetPr>
  <dimension ref="A1:F18"/>
  <sheetViews>
    <sheetView zoomScaleNormal="100" zoomScaleSheetLayoutView="100" workbookViewId="0">
      <selection activeCell="G1" sqref="G1"/>
    </sheetView>
  </sheetViews>
  <sheetFormatPr defaultColWidth="8.75" defaultRowHeight="27.75" customHeight="1" x14ac:dyDescent="0.4"/>
  <cols>
    <col min="1" max="1" width="8.75" style="37"/>
    <col min="2" max="2" width="17.625" style="37" customWidth="1"/>
    <col min="3" max="4" width="17.25" style="37" customWidth="1"/>
    <col min="5" max="16384" width="8.75" style="37"/>
  </cols>
  <sheetData>
    <row r="1" spans="1:6" ht="27.75" customHeight="1" x14ac:dyDescent="0.4">
      <c r="A1" s="177" t="str">
        <f>'02_若葉　要項'!$A$1&amp;" "&amp;LEFT('02_若葉　要項'!$A$2,FIND("要項",'02_若葉　要項'!$A$2)-1)</f>
        <v>第３８回 若葉カップ全国小学生バドミントン大会 岐阜県予選会</v>
      </c>
      <c r="B1" s="177"/>
      <c r="C1" s="177"/>
      <c r="D1" s="177"/>
      <c r="E1" s="177"/>
      <c r="F1" s="177"/>
    </row>
    <row r="2" spans="1:6" ht="27.75" customHeight="1" x14ac:dyDescent="0.4">
      <c r="A2" s="178" t="s">
        <v>64</v>
      </c>
      <c r="B2" s="178"/>
      <c r="C2" s="178"/>
      <c r="D2" s="178"/>
      <c r="E2" s="178"/>
      <c r="F2" s="178"/>
    </row>
    <row r="3" spans="1:6" ht="27.75" customHeight="1" thickBot="1" x14ac:dyDescent="0.45">
      <c r="A3" s="38"/>
      <c r="B3" s="39"/>
      <c r="C3" s="38"/>
      <c r="D3" s="38"/>
      <c r="E3" s="38"/>
      <c r="F3" s="38"/>
    </row>
    <row r="4" spans="1:6" ht="27.75" customHeight="1" thickBot="1" x14ac:dyDescent="0.45">
      <c r="A4" s="38"/>
      <c r="B4" s="100" t="s">
        <v>65</v>
      </c>
      <c r="C4" s="179"/>
      <c r="D4" s="180"/>
      <c r="E4" s="40"/>
      <c r="F4" s="38"/>
    </row>
    <row r="5" spans="1:6" ht="27.75" customHeight="1" thickBot="1" x14ac:dyDescent="0.45">
      <c r="A5" s="41"/>
      <c r="B5" s="101" t="s">
        <v>66</v>
      </c>
      <c r="C5" s="95" t="s">
        <v>67</v>
      </c>
      <c r="D5" s="89" t="s">
        <v>68</v>
      </c>
      <c r="E5" s="42"/>
      <c r="F5" s="41"/>
    </row>
    <row r="6" spans="1:6" ht="27.75" customHeight="1" x14ac:dyDescent="0.4">
      <c r="A6" s="38"/>
      <c r="B6" s="102" t="s">
        <v>177</v>
      </c>
      <c r="C6" s="96">
        <v>0</v>
      </c>
      <c r="D6" s="90">
        <v>0</v>
      </c>
      <c r="E6" s="88"/>
      <c r="F6" s="38"/>
    </row>
    <row r="7" spans="1:6" ht="27.75" customHeight="1" thickBot="1" x14ac:dyDescent="0.45">
      <c r="A7" s="38"/>
      <c r="B7" s="103" t="s">
        <v>176</v>
      </c>
      <c r="C7" s="97">
        <v>0</v>
      </c>
      <c r="D7" s="91">
        <v>0</v>
      </c>
      <c r="E7" s="88"/>
      <c r="F7" s="38"/>
    </row>
    <row r="8" spans="1:6" ht="27.75" customHeight="1" thickBot="1" x14ac:dyDescent="0.45">
      <c r="A8" s="38"/>
      <c r="B8" s="104" t="s">
        <v>175</v>
      </c>
      <c r="C8" s="98">
        <v>0</v>
      </c>
      <c r="D8" s="92">
        <v>0</v>
      </c>
      <c r="E8" s="88"/>
      <c r="F8" s="38"/>
    </row>
    <row r="9" spans="1:6" ht="27.75" customHeight="1" thickBot="1" x14ac:dyDescent="0.45">
      <c r="A9" s="38"/>
      <c r="B9" s="105" t="s">
        <v>152</v>
      </c>
      <c r="C9" s="98">
        <f>SUM(C6:C8)</f>
        <v>0</v>
      </c>
      <c r="D9" s="92">
        <f>SUM(D6:D8)</f>
        <v>0</v>
      </c>
      <c r="E9" s="43"/>
      <c r="F9" s="44"/>
    </row>
    <row r="10" spans="1:6" ht="27.75" customHeight="1" thickBot="1" x14ac:dyDescent="0.45">
      <c r="A10" s="38"/>
      <c r="B10" s="100" t="s">
        <v>69</v>
      </c>
      <c r="C10" s="99" t="s">
        <v>151</v>
      </c>
      <c r="D10" s="93">
        <v>6000</v>
      </c>
      <c r="E10" s="43"/>
      <c r="F10" s="44"/>
    </row>
    <row r="11" spans="1:6" ht="27.75" customHeight="1" thickBot="1" x14ac:dyDescent="0.45">
      <c r="A11" s="38"/>
      <c r="B11" s="181" t="s">
        <v>70</v>
      </c>
      <c r="C11" s="182"/>
      <c r="D11" s="94">
        <f>D10*C9</f>
        <v>0</v>
      </c>
      <c r="E11" s="45"/>
      <c r="F11" s="44"/>
    </row>
    <row r="12" spans="1:6" ht="27.75" customHeight="1" x14ac:dyDescent="0.4">
      <c r="A12" s="38"/>
      <c r="B12" s="44"/>
      <c r="C12" s="44"/>
      <c r="D12" s="44"/>
      <c r="E12" s="44"/>
      <c r="F12" s="44"/>
    </row>
    <row r="13" spans="1:6" ht="27.75" customHeight="1" x14ac:dyDescent="0.4">
      <c r="A13" s="38"/>
      <c r="B13" s="44" t="s">
        <v>71</v>
      </c>
      <c r="C13" s="46"/>
      <c r="D13" s="46"/>
      <c r="E13" s="44"/>
      <c r="F13" s="44"/>
    </row>
    <row r="14" spans="1:6" ht="27.75" customHeight="1" x14ac:dyDescent="0.4">
      <c r="A14" s="38"/>
      <c r="B14" s="38" t="s">
        <v>72</v>
      </c>
      <c r="C14" s="43"/>
      <c r="D14" s="43"/>
      <c r="E14" s="44"/>
      <c r="F14" s="44"/>
    </row>
    <row r="15" spans="1:6" ht="27.75" customHeight="1" thickBot="1" x14ac:dyDescent="0.45">
      <c r="A15" s="38"/>
      <c r="B15" s="38"/>
      <c r="C15" s="43"/>
      <c r="D15" s="43"/>
      <c r="E15" s="44"/>
      <c r="F15" s="44"/>
    </row>
    <row r="16" spans="1:6" ht="27.75" customHeight="1" x14ac:dyDescent="0.4">
      <c r="A16" s="38"/>
      <c r="B16" s="47" t="s">
        <v>73</v>
      </c>
      <c r="C16" s="183"/>
      <c r="D16" s="184"/>
      <c r="E16" s="44"/>
      <c r="F16" s="44"/>
    </row>
    <row r="17" spans="1:6" ht="27.75" customHeight="1" thickBot="1" x14ac:dyDescent="0.45">
      <c r="A17" s="38"/>
      <c r="B17" s="48" t="s">
        <v>74</v>
      </c>
      <c r="C17" s="175"/>
      <c r="D17" s="176"/>
      <c r="E17" s="38"/>
      <c r="F17" s="38"/>
    </row>
    <row r="18" spans="1:6" ht="27.75" customHeight="1" x14ac:dyDescent="0.4">
      <c r="A18" s="38"/>
      <c r="B18" s="38"/>
      <c r="C18" s="38"/>
      <c r="D18" s="38"/>
      <c r="E18" s="33"/>
      <c r="F18" s="38"/>
    </row>
  </sheetData>
  <mergeCells count="6">
    <mergeCell ref="C17:D17"/>
    <mergeCell ref="A1:F1"/>
    <mergeCell ref="A2:F2"/>
    <mergeCell ref="C4:D4"/>
    <mergeCell ref="B11:C11"/>
    <mergeCell ref="C16:D16"/>
  </mergeCells>
  <phoneticPr fontId="1"/>
  <dataValidations count="1">
    <dataValidation imeMode="disabled" allowBlank="1" showInputMessage="1" showErrorMessage="1" sqref="C6:D8" xr:uid="{00000000-0002-0000-0200-000000000000}"/>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B1:R26"/>
  <sheetViews>
    <sheetView zoomScale="70" zoomScaleNormal="70" workbookViewId="0">
      <selection activeCell="O10" sqref="O10"/>
    </sheetView>
  </sheetViews>
  <sheetFormatPr defaultColWidth="8.75" defaultRowHeight="24.75" customHeight="1" x14ac:dyDescent="0.4"/>
  <cols>
    <col min="1" max="1" width="1.625" style="106" customWidth="1"/>
    <col min="2" max="2" width="8.75" style="106"/>
    <col min="3" max="3" width="25" style="106" customWidth="1"/>
    <col min="4" max="4" width="8.125" style="106" customWidth="1"/>
    <col min="5" max="5" width="12.625" style="106" customWidth="1"/>
    <col min="6" max="7" width="6.125" style="106" customWidth="1"/>
    <col min="8" max="8" width="8.75" style="106"/>
    <col min="9" max="9" width="25" style="106" customWidth="1"/>
    <col min="10" max="10" width="8.125" style="106" customWidth="1"/>
    <col min="11" max="11" width="12.625" style="106" customWidth="1"/>
    <col min="12" max="13" width="6.125" style="106" customWidth="1"/>
    <col min="14" max="14" width="8.75" style="106"/>
    <col min="15" max="15" width="25" style="106" customWidth="1"/>
    <col min="16" max="16" width="8.125" style="106" customWidth="1"/>
    <col min="17" max="17" width="12.625" style="106" customWidth="1"/>
    <col min="18" max="18" width="1.625" style="106" customWidth="1"/>
    <col min="19" max="16384" width="8.75" style="106"/>
  </cols>
  <sheetData>
    <row r="1" spans="2:18" ht="37.5" customHeight="1" x14ac:dyDescent="0.4">
      <c r="B1" s="193" t="str">
        <f>'02_若葉　要項'!$A$1</f>
        <v>第３８回 若葉カップ全国小学生バドミントン大会</v>
      </c>
      <c r="C1" s="194"/>
      <c r="D1" s="194"/>
      <c r="E1" s="194"/>
      <c r="G1" s="120"/>
      <c r="H1" s="193" t="str">
        <f t="shared" ref="H1:H2" si="0">B1</f>
        <v>第３８回 若葉カップ全国小学生バドミントン大会</v>
      </c>
      <c r="I1" s="194"/>
      <c r="J1" s="194"/>
      <c r="K1" s="194"/>
      <c r="L1" s="200"/>
      <c r="N1" s="193" t="str">
        <f>'02_若葉　要項'!$A$1</f>
        <v>第３８回 若葉カップ全国小学生バドミントン大会</v>
      </c>
      <c r="O1" s="194"/>
      <c r="P1" s="194"/>
      <c r="Q1" s="194"/>
      <c r="R1" s="202"/>
    </row>
    <row r="2" spans="2:18" ht="37.5" customHeight="1" x14ac:dyDescent="0.4">
      <c r="B2" s="189" t="str">
        <f>LEFT('02_若葉　要項'!$A$2,FIND("要項",'02_若葉　要項'!$A$2)-1)</f>
        <v>岐阜県予選会</v>
      </c>
      <c r="C2" s="190"/>
      <c r="D2" s="190"/>
      <c r="E2" s="190"/>
      <c r="G2" s="120"/>
      <c r="H2" s="191" t="str">
        <f t="shared" si="0"/>
        <v>岐阜県予選会</v>
      </c>
      <c r="I2" s="192"/>
      <c r="J2" s="192"/>
      <c r="K2" s="192"/>
      <c r="L2" s="200"/>
      <c r="N2" s="189" t="str">
        <f>LEFT('02_若葉　要項'!$A$2,FIND("要項",'02_若葉　要項'!$A$2)-1)</f>
        <v>岐阜県予選会</v>
      </c>
      <c r="O2" s="190"/>
      <c r="P2" s="190"/>
      <c r="Q2" s="190"/>
      <c r="R2" s="202"/>
    </row>
    <row r="3" spans="2:18" ht="37.5" customHeight="1" thickBot="1" x14ac:dyDescent="0.45">
      <c r="B3" s="197" t="s">
        <v>191</v>
      </c>
      <c r="C3" s="197"/>
      <c r="D3" s="197"/>
      <c r="E3" s="197"/>
      <c r="G3" s="120"/>
      <c r="H3" s="198" t="s">
        <v>192</v>
      </c>
      <c r="I3" s="198"/>
      <c r="J3" s="198"/>
      <c r="K3" s="198"/>
      <c r="L3" s="200"/>
      <c r="N3" s="199" t="s">
        <v>190</v>
      </c>
      <c r="O3" s="199"/>
      <c r="P3" s="199"/>
      <c r="Q3" s="199"/>
      <c r="R3" s="202"/>
    </row>
    <row r="4" spans="2:18" ht="37.5" customHeight="1" thickBot="1" x14ac:dyDescent="0.45">
      <c r="B4" s="129" t="s">
        <v>75</v>
      </c>
      <c r="C4" s="195"/>
      <c r="D4" s="196"/>
      <c r="E4" s="130" t="s">
        <v>76</v>
      </c>
      <c r="G4" s="120"/>
      <c r="H4" s="129" t="s">
        <v>75</v>
      </c>
      <c r="I4" s="195"/>
      <c r="J4" s="196"/>
      <c r="K4" s="130" t="s">
        <v>76</v>
      </c>
      <c r="L4" s="200"/>
      <c r="N4" s="129" t="s">
        <v>75</v>
      </c>
      <c r="O4" s="195"/>
      <c r="P4" s="196"/>
      <c r="Q4" s="130" t="s">
        <v>76</v>
      </c>
      <c r="R4" s="202"/>
    </row>
    <row r="5" spans="2:18" ht="37.5" customHeight="1" x14ac:dyDescent="0.4">
      <c r="B5" s="127" t="s">
        <v>182</v>
      </c>
      <c r="C5" s="185"/>
      <c r="D5" s="186"/>
      <c r="E5" s="128"/>
      <c r="G5" s="120"/>
      <c r="H5" s="127" t="s">
        <v>182</v>
      </c>
      <c r="I5" s="185"/>
      <c r="J5" s="186"/>
      <c r="K5" s="128"/>
      <c r="L5" s="200"/>
      <c r="N5" s="127" t="s">
        <v>182</v>
      </c>
      <c r="O5" s="185"/>
      <c r="P5" s="186"/>
      <c r="Q5" s="128"/>
      <c r="R5" s="202"/>
    </row>
    <row r="6" spans="2:18" ht="37.5" customHeight="1" thickBot="1" x14ac:dyDescent="0.45">
      <c r="B6" s="121" t="s">
        <v>77</v>
      </c>
      <c r="C6" s="187"/>
      <c r="D6" s="188"/>
      <c r="E6" s="122"/>
      <c r="G6" s="120"/>
      <c r="H6" s="121" t="s">
        <v>77</v>
      </c>
      <c r="I6" s="187"/>
      <c r="J6" s="188"/>
      <c r="K6" s="122"/>
      <c r="L6" s="200"/>
      <c r="N6" s="121" t="s">
        <v>77</v>
      </c>
      <c r="O6" s="187"/>
      <c r="P6" s="188"/>
      <c r="Q6" s="122"/>
      <c r="R6" s="202"/>
    </row>
    <row r="7" spans="2:18" ht="37.5" customHeight="1" x14ac:dyDescent="0.15">
      <c r="B7" s="121" t="s">
        <v>77</v>
      </c>
      <c r="C7" s="187"/>
      <c r="D7" s="188"/>
      <c r="E7" s="122"/>
      <c r="G7" s="120"/>
      <c r="H7" s="121" t="s">
        <v>77</v>
      </c>
      <c r="I7" s="187"/>
      <c r="J7" s="188"/>
      <c r="K7" s="122"/>
      <c r="L7" s="200"/>
      <c r="N7" s="123" t="s">
        <v>78</v>
      </c>
      <c r="O7" s="124" t="s" ph="1">
        <v>79</v>
      </c>
      <c r="P7" s="125" t="s">
        <v>80</v>
      </c>
      <c r="Q7" s="126" t="s">
        <v>76</v>
      </c>
      <c r="R7" s="202"/>
    </row>
    <row r="8" spans="2:18" ht="37.5" customHeight="1" thickBot="1" x14ac:dyDescent="0.2">
      <c r="B8" s="121" t="s">
        <v>77</v>
      </c>
      <c r="C8" s="187"/>
      <c r="D8" s="188"/>
      <c r="E8" s="122"/>
      <c r="G8" s="120"/>
      <c r="H8" s="121" t="s">
        <v>77</v>
      </c>
      <c r="I8" s="187"/>
      <c r="J8" s="188"/>
      <c r="K8" s="122"/>
      <c r="L8" s="200"/>
      <c r="N8" s="107">
        <v>1</v>
      </c>
      <c r="O8" s="108" ph="1"/>
      <c r="P8" s="109"/>
      <c r="Q8" s="110"/>
      <c r="R8" s="202"/>
    </row>
    <row r="9" spans="2:18" ht="37.5" customHeight="1" x14ac:dyDescent="0.15">
      <c r="B9" s="123" t="s">
        <v>78</v>
      </c>
      <c r="C9" s="124" t="s" ph="1">
        <v>79</v>
      </c>
      <c r="D9" s="125" t="s">
        <v>80</v>
      </c>
      <c r="E9" s="126" t="s">
        <v>76</v>
      </c>
      <c r="G9" s="120"/>
      <c r="H9" s="123" t="s">
        <v>78</v>
      </c>
      <c r="I9" s="124" t="s" ph="1">
        <v>79</v>
      </c>
      <c r="J9" s="125" t="s">
        <v>80</v>
      </c>
      <c r="K9" s="126" t="s">
        <v>76</v>
      </c>
      <c r="L9" s="200"/>
      <c r="N9" s="111">
        <v>2</v>
      </c>
      <c r="O9" s="112" ph="1"/>
      <c r="P9" s="113"/>
      <c r="Q9" s="114"/>
      <c r="R9" s="202"/>
    </row>
    <row r="10" spans="2:18" ht="37.5" customHeight="1" x14ac:dyDescent="0.15">
      <c r="B10" s="107">
        <v>1</v>
      </c>
      <c r="C10" s="108" ph="1"/>
      <c r="D10" s="109"/>
      <c r="E10" s="110"/>
      <c r="G10" s="120"/>
      <c r="H10" s="107">
        <v>1</v>
      </c>
      <c r="I10" s="108" ph="1"/>
      <c r="J10" s="109"/>
      <c r="K10" s="110"/>
      <c r="L10" s="200"/>
      <c r="N10" s="111">
        <v>3</v>
      </c>
      <c r="O10" s="112" ph="1"/>
      <c r="P10" s="113"/>
      <c r="Q10" s="114"/>
      <c r="R10" s="202"/>
    </row>
    <row r="11" spans="2:18" ht="37.5" customHeight="1" x14ac:dyDescent="0.15">
      <c r="B11" s="111">
        <v>2</v>
      </c>
      <c r="C11" s="112" ph="1"/>
      <c r="D11" s="113"/>
      <c r="E11" s="114"/>
      <c r="G11" s="120"/>
      <c r="H11" s="111">
        <v>2</v>
      </c>
      <c r="I11" s="112" ph="1"/>
      <c r="J11" s="113"/>
      <c r="K11" s="114"/>
      <c r="L11" s="200"/>
      <c r="N11" s="115">
        <v>4</v>
      </c>
      <c r="O11" s="112" ph="1"/>
      <c r="P11" s="113"/>
      <c r="Q11" s="114"/>
      <c r="R11" s="202"/>
    </row>
    <row r="12" spans="2:18" ht="37.5" customHeight="1" x14ac:dyDescent="0.15">
      <c r="B12" s="111">
        <v>3</v>
      </c>
      <c r="C12" s="112" ph="1"/>
      <c r="D12" s="113"/>
      <c r="E12" s="114"/>
      <c r="G12" s="120"/>
      <c r="H12" s="111">
        <v>3</v>
      </c>
      <c r="I12" s="112" ph="1"/>
      <c r="J12" s="113"/>
      <c r="K12" s="114"/>
      <c r="L12" s="200"/>
      <c r="N12" s="115">
        <v>5</v>
      </c>
      <c r="O12" s="112" ph="1"/>
      <c r="P12" s="113"/>
      <c r="Q12" s="114"/>
      <c r="R12" s="202"/>
    </row>
    <row r="13" spans="2:18" ht="37.5" customHeight="1" thickBot="1" x14ac:dyDescent="0.2">
      <c r="B13" s="115">
        <v>4</v>
      </c>
      <c r="C13" s="112" ph="1"/>
      <c r="D13" s="113"/>
      <c r="E13" s="114"/>
      <c r="G13" s="120"/>
      <c r="H13" s="115">
        <v>4</v>
      </c>
      <c r="I13" s="112" ph="1"/>
      <c r="J13" s="113"/>
      <c r="K13" s="114"/>
      <c r="L13" s="200"/>
      <c r="N13" s="116">
        <v>6</v>
      </c>
      <c r="O13" s="117" ph="1"/>
      <c r="P13" s="118"/>
      <c r="Q13" s="119"/>
      <c r="R13" s="202"/>
    </row>
    <row r="14" spans="2:18" ht="37.5" customHeight="1" x14ac:dyDescent="0.15">
      <c r="B14" s="115">
        <v>5</v>
      </c>
      <c r="C14" s="112" ph="1"/>
      <c r="D14" s="113"/>
      <c r="E14" s="114"/>
      <c r="G14" s="120"/>
      <c r="H14" s="115">
        <v>5</v>
      </c>
      <c r="I14" s="112" ph="1"/>
      <c r="J14" s="113"/>
      <c r="K14" s="114"/>
      <c r="L14" s="200"/>
      <c r="O14" s="106" ph="1"/>
      <c r="R14" s="202"/>
    </row>
    <row r="15" spans="2:18" ht="37.5" customHeight="1" x14ac:dyDescent="0.15">
      <c r="B15" s="138">
        <v>6</v>
      </c>
      <c r="C15" s="139" ph="1"/>
      <c r="D15" s="143"/>
      <c r="E15" s="142"/>
      <c r="G15" s="120"/>
      <c r="H15" s="138">
        <v>6</v>
      </c>
      <c r="I15" s="141" ph="1"/>
      <c r="J15" s="137"/>
      <c r="K15" s="140"/>
      <c r="L15" s="200"/>
      <c r="N15" s="178" t="s">
        <v>64</v>
      </c>
      <c r="O15" s="178"/>
      <c r="P15" s="178"/>
      <c r="Q15" s="178"/>
      <c r="R15" s="203"/>
    </row>
    <row r="16" spans="2:18" ht="37.5" customHeight="1" x14ac:dyDescent="0.15">
      <c r="B16" s="138">
        <v>7</v>
      </c>
      <c r="C16" s="139" ph="1"/>
      <c r="D16" s="143"/>
      <c r="E16" s="142"/>
      <c r="G16" s="120"/>
      <c r="H16" s="138">
        <v>7</v>
      </c>
      <c r="I16" s="141" ph="1"/>
      <c r="J16" s="137"/>
      <c r="K16" s="140"/>
      <c r="L16" s="200"/>
      <c r="O16" s="106" ph="1"/>
      <c r="R16" s="202"/>
    </row>
    <row r="17" spans="2:18" ht="37.5" customHeight="1" x14ac:dyDescent="0.15">
      <c r="B17" s="138">
        <v>8</v>
      </c>
      <c r="C17" s="139" ph="1"/>
      <c r="D17" s="143"/>
      <c r="E17" s="142"/>
      <c r="G17" s="120"/>
      <c r="H17" s="138">
        <v>8</v>
      </c>
      <c r="I17" s="141" ph="1"/>
      <c r="J17" s="137"/>
      <c r="K17" s="140"/>
      <c r="L17" s="200"/>
      <c r="O17" s="106" ph="1"/>
      <c r="R17" s="202"/>
    </row>
    <row r="18" spans="2:18" ht="37.5" customHeight="1" x14ac:dyDescent="0.15">
      <c r="B18" s="138">
        <v>9</v>
      </c>
      <c r="C18" s="139" ph="1"/>
      <c r="D18" s="143"/>
      <c r="E18" s="142"/>
      <c r="G18" s="120"/>
      <c r="H18" s="138">
        <v>9</v>
      </c>
      <c r="I18" s="141" ph="1"/>
      <c r="J18" s="137"/>
      <c r="K18" s="140"/>
      <c r="L18" s="200"/>
      <c r="O18" s="106" ph="1"/>
      <c r="R18" s="202"/>
    </row>
    <row r="19" spans="2:18" ht="37.5" customHeight="1" thickBot="1" x14ac:dyDescent="0.2">
      <c r="B19" s="116">
        <v>10</v>
      </c>
      <c r="C19" s="117" ph="1"/>
      <c r="D19" s="118"/>
      <c r="E19" s="119"/>
      <c r="G19" s="120"/>
      <c r="H19" s="116">
        <v>10</v>
      </c>
      <c r="I19" s="131" ph="1"/>
      <c r="J19" s="132"/>
      <c r="K19" s="133"/>
      <c r="L19" s="200"/>
      <c r="O19" s="106" ph="1"/>
      <c r="R19" s="202"/>
    </row>
    <row r="20" spans="2:18" ht="24.75" customHeight="1" x14ac:dyDescent="0.15">
      <c r="C20" s="106" ph="1"/>
      <c r="G20" s="120"/>
      <c r="I20" s="106" ph="1"/>
      <c r="L20" s="200"/>
      <c r="O20" s="106" ph="1"/>
      <c r="R20" s="202"/>
    </row>
    <row r="21" spans="2:18" ht="24.75" customHeight="1" x14ac:dyDescent="0.4">
      <c r="B21" s="178" t="s">
        <v>64</v>
      </c>
      <c r="C21" s="178"/>
      <c r="D21" s="178"/>
      <c r="E21" s="178"/>
      <c r="G21" s="120"/>
      <c r="H21" s="178" t="s">
        <v>64</v>
      </c>
      <c r="I21" s="178"/>
      <c r="J21" s="178"/>
      <c r="K21" s="178"/>
      <c r="L21" s="201"/>
      <c r="R21" s="202"/>
    </row>
    <row r="22" spans="2:18" ht="24.75" customHeight="1" x14ac:dyDescent="0.15">
      <c r="C22" s="106" ph="1"/>
      <c r="I22" s="106" ph="1"/>
    </row>
    <row r="23" spans="2:18" ht="24.75" customHeight="1" x14ac:dyDescent="0.15">
      <c r="C23" s="106" ph="1"/>
      <c r="I23" s="106" ph="1"/>
    </row>
    <row r="24" spans="2:18" ht="24.75" customHeight="1" x14ac:dyDescent="0.15">
      <c r="C24" s="106" ph="1"/>
      <c r="I24" s="106" ph="1"/>
    </row>
    <row r="25" spans="2:18" ht="24.75" customHeight="1" x14ac:dyDescent="0.15">
      <c r="C25" s="106" ph="1"/>
      <c r="I25" s="106" ph="1"/>
    </row>
    <row r="26" spans="2:18" ht="24.75" customHeight="1" x14ac:dyDescent="0.15">
      <c r="C26" s="106" ph="1"/>
      <c r="I26" s="106" ph="1"/>
    </row>
  </sheetData>
  <mergeCells count="25">
    <mergeCell ref="N15:Q15"/>
    <mergeCell ref="O4:P4"/>
    <mergeCell ref="O5:P5"/>
    <mergeCell ref="O6:P6"/>
    <mergeCell ref="N1:Q1"/>
    <mergeCell ref="N2:Q2"/>
    <mergeCell ref="N3:Q3"/>
    <mergeCell ref="B2:E2"/>
    <mergeCell ref="H2:K2"/>
    <mergeCell ref="H1:K1"/>
    <mergeCell ref="B1:E1"/>
    <mergeCell ref="I4:J4"/>
    <mergeCell ref="C4:D4"/>
    <mergeCell ref="B3:E3"/>
    <mergeCell ref="H3:K3"/>
    <mergeCell ref="B21:E21"/>
    <mergeCell ref="H21:K21"/>
    <mergeCell ref="I5:J5"/>
    <mergeCell ref="I8:J8"/>
    <mergeCell ref="C5:D5"/>
    <mergeCell ref="C8:D8"/>
    <mergeCell ref="C7:D7"/>
    <mergeCell ref="I7:J7"/>
    <mergeCell ref="C6:D6"/>
    <mergeCell ref="I6:J6"/>
  </mergeCells>
  <phoneticPr fontId="1" type="Hiragana" alignment="center"/>
  <dataValidations count="1">
    <dataValidation imeMode="disabled" allowBlank="1" showInputMessage="1" showErrorMessage="1" sqref="E5:E19 K5:K19 Q5:Q13" xr:uid="{00000000-0002-0000-0300-000000000000}"/>
  </dataValidations>
  <printOptions horizontalCentered="1"/>
  <pageMargins left="0.19685039370078741" right="0.19685039370078741" top="0.55118110236220474" bottom="0.55118110236220474" header="0.31496062992125984" footer="0.31496062992125984"/>
  <pageSetup paperSize="9" scale="68" orientation="landscape"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6492-75A8-4CC3-B678-7E56B79B8573}">
  <sheetPr>
    <tabColor indexed="13"/>
  </sheetPr>
  <dimension ref="A1:D37"/>
  <sheetViews>
    <sheetView workbookViewId="0"/>
  </sheetViews>
  <sheetFormatPr defaultColWidth="9" defaultRowHeight="21" customHeight="1" x14ac:dyDescent="0.4"/>
  <cols>
    <col min="1" max="1" width="4.125" style="71" customWidth="1"/>
    <col min="2" max="2" width="15.75" style="61" customWidth="1"/>
    <col min="3" max="3" width="43.75" style="61" customWidth="1"/>
    <col min="4" max="4" width="17.75" style="61" customWidth="1"/>
    <col min="5" max="5" width="7.75" style="61" customWidth="1"/>
    <col min="6" max="16384" width="9" style="61"/>
  </cols>
  <sheetData>
    <row r="1" spans="1:4" ht="21" customHeight="1" x14ac:dyDescent="0.4">
      <c r="A1" s="59"/>
      <c r="B1" s="59"/>
      <c r="C1" s="59"/>
      <c r="D1" s="60"/>
    </row>
    <row r="2" spans="1:4" ht="21" customHeight="1" x14ac:dyDescent="0.4">
      <c r="A2" s="62" t="s">
        <v>157</v>
      </c>
      <c r="B2" s="63" t="s">
        <v>158</v>
      </c>
      <c r="C2" s="64" t="s">
        <v>159</v>
      </c>
      <c r="D2" s="64" t="s">
        <v>160</v>
      </c>
    </row>
    <row r="3" spans="1:4" ht="21" customHeight="1" x14ac:dyDescent="0.4">
      <c r="A3" s="65">
        <v>1</v>
      </c>
      <c r="B3" s="65">
        <v>5905</v>
      </c>
      <c r="C3" s="70" t="s">
        <v>219</v>
      </c>
      <c r="D3" s="65" t="s">
        <v>220</v>
      </c>
    </row>
    <row r="4" spans="1:4" ht="21" customHeight="1" x14ac:dyDescent="0.4">
      <c r="A4" s="67">
        <v>2</v>
      </c>
      <c r="B4" s="67">
        <v>5922</v>
      </c>
      <c r="C4" s="68" t="s">
        <v>81</v>
      </c>
      <c r="D4" s="67" t="s">
        <v>221</v>
      </c>
    </row>
    <row r="5" spans="1:4" ht="21" customHeight="1" x14ac:dyDescent="0.4">
      <c r="A5" s="65">
        <v>3</v>
      </c>
      <c r="B5" s="65">
        <v>5933</v>
      </c>
      <c r="C5" s="66" t="s">
        <v>82</v>
      </c>
      <c r="D5" s="65" t="s">
        <v>222</v>
      </c>
    </row>
    <row r="6" spans="1:4" ht="21" customHeight="1" x14ac:dyDescent="0.4">
      <c r="A6" s="67">
        <v>4</v>
      </c>
      <c r="B6" s="67">
        <v>5935</v>
      </c>
      <c r="C6" s="68" t="s">
        <v>83</v>
      </c>
      <c r="D6" s="67" t="s">
        <v>223</v>
      </c>
    </row>
    <row r="7" spans="1:4" ht="21" customHeight="1" x14ac:dyDescent="0.4">
      <c r="A7" s="65">
        <v>5</v>
      </c>
      <c r="B7" s="65">
        <v>5936</v>
      </c>
      <c r="C7" s="66" t="s">
        <v>84</v>
      </c>
      <c r="D7" s="65" t="s">
        <v>224</v>
      </c>
    </row>
    <row r="8" spans="1:4" ht="21" customHeight="1" x14ac:dyDescent="0.4">
      <c r="A8" s="67">
        <v>6</v>
      </c>
      <c r="B8" s="67">
        <v>6019</v>
      </c>
      <c r="C8" s="68" t="s">
        <v>105</v>
      </c>
      <c r="D8" s="67" t="s">
        <v>225</v>
      </c>
    </row>
    <row r="9" spans="1:4" ht="21" customHeight="1" x14ac:dyDescent="0.4">
      <c r="A9" s="65">
        <v>7</v>
      </c>
      <c r="B9" s="65">
        <v>6039</v>
      </c>
      <c r="C9" s="70" t="s">
        <v>226</v>
      </c>
      <c r="D9" s="65" t="s">
        <v>227</v>
      </c>
    </row>
    <row r="10" spans="1:4" ht="21" customHeight="1" x14ac:dyDescent="0.4">
      <c r="A10" s="67">
        <v>8</v>
      </c>
      <c r="B10" s="67">
        <v>6042</v>
      </c>
      <c r="C10" s="68" t="s">
        <v>98</v>
      </c>
      <c r="D10" s="67" t="s">
        <v>228</v>
      </c>
    </row>
    <row r="11" spans="1:4" ht="21" customHeight="1" x14ac:dyDescent="0.4">
      <c r="A11" s="65">
        <v>9</v>
      </c>
      <c r="B11" s="69">
        <v>6043</v>
      </c>
      <c r="C11" s="70" t="s">
        <v>88</v>
      </c>
      <c r="D11" s="69" t="s">
        <v>229</v>
      </c>
    </row>
    <row r="12" spans="1:4" ht="21" customHeight="1" x14ac:dyDescent="0.4">
      <c r="A12" s="67">
        <v>10</v>
      </c>
      <c r="B12" s="67">
        <v>6045</v>
      </c>
      <c r="C12" s="68" t="s">
        <v>90</v>
      </c>
      <c r="D12" s="67" t="s">
        <v>230</v>
      </c>
    </row>
    <row r="13" spans="1:4" ht="21" customHeight="1" x14ac:dyDescent="0.4">
      <c r="A13" s="65">
        <v>11</v>
      </c>
      <c r="B13" s="65">
        <v>6087</v>
      </c>
      <c r="C13" s="66" t="s">
        <v>106</v>
      </c>
      <c r="D13" s="65" t="s">
        <v>231</v>
      </c>
    </row>
    <row r="14" spans="1:4" ht="21" customHeight="1" x14ac:dyDescent="0.4">
      <c r="A14" s="67">
        <v>12</v>
      </c>
      <c r="B14" s="67">
        <v>6090</v>
      </c>
      <c r="C14" s="68" t="s">
        <v>232</v>
      </c>
      <c r="D14" s="67" t="s">
        <v>233</v>
      </c>
    </row>
    <row r="15" spans="1:4" ht="21" customHeight="1" x14ac:dyDescent="0.4">
      <c r="A15" s="65">
        <v>13</v>
      </c>
      <c r="B15" s="65">
        <v>6093</v>
      </c>
      <c r="C15" s="66" t="s">
        <v>91</v>
      </c>
      <c r="D15" s="65" t="s">
        <v>234</v>
      </c>
    </row>
    <row r="16" spans="1:4" ht="21" customHeight="1" x14ac:dyDescent="0.4">
      <c r="A16" s="67">
        <v>14</v>
      </c>
      <c r="B16" s="67">
        <v>6094</v>
      </c>
      <c r="C16" s="68" t="s">
        <v>95</v>
      </c>
      <c r="D16" s="67" t="s">
        <v>235</v>
      </c>
    </row>
    <row r="17" spans="1:4" ht="21" customHeight="1" x14ac:dyDescent="0.4">
      <c r="A17" s="65">
        <v>15</v>
      </c>
      <c r="B17" s="69">
        <v>6097</v>
      </c>
      <c r="C17" s="70" t="s">
        <v>92</v>
      </c>
      <c r="D17" s="69" t="s">
        <v>236</v>
      </c>
    </row>
    <row r="18" spans="1:4" ht="21" customHeight="1" x14ac:dyDescent="0.4">
      <c r="A18" s="67">
        <v>16</v>
      </c>
      <c r="B18" s="67">
        <v>6099</v>
      </c>
      <c r="C18" s="68" t="s">
        <v>94</v>
      </c>
      <c r="D18" s="67" t="s">
        <v>237</v>
      </c>
    </row>
    <row r="19" spans="1:4" ht="21" customHeight="1" x14ac:dyDescent="0.4">
      <c r="A19" s="65">
        <v>17</v>
      </c>
      <c r="B19" s="65">
        <v>6100</v>
      </c>
      <c r="C19" s="66" t="s">
        <v>93</v>
      </c>
      <c r="D19" s="65" t="s">
        <v>238</v>
      </c>
    </row>
    <row r="20" spans="1:4" ht="21" customHeight="1" x14ac:dyDescent="0.4">
      <c r="A20" s="67">
        <v>18</v>
      </c>
      <c r="B20" s="67">
        <v>6101</v>
      </c>
      <c r="C20" s="68" t="s">
        <v>101</v>
      </c>
      <c r="D20" s="67" t="s">
        <v>239</v>
      </c>
    </row>
    <row r="21" spans="1:4" ht="21" customHeight="1" x14ac:dyDescent="0.4">
      <c r="A21" s="65">
        <v>19</v>
      </c>
      <c r="B21" s="65">
        <v>6102</v>
      </c>
      <c r="C21" s="66" t="s">
        <v>97</v>
      </c>
      <c r="D21" s="65" t="s">
        <v>240</v>
      </c>
    </row>
    <row r="22" spans="1:4" ht="21" customHeight="1" x14ac:dyDescent="0.4">
      <c r="A22" s="67">
        <v>20</v>
      </c>
      <c r="B22" s="67">
        <v>6103</v>
      </c>
      <c r="C22" s="68" t="s">
        <v>241</v>
      </c>
      <c r="D22" s="67" t="s">
        <v>242</v>
      </c>
    </row>
    <row r="23" spans="1:4" ht="21" customHeight="1" x14ac:dyDescent="0.4">
      <c r="A23" s="65">
        <v>21</v>
      </c>
      <c r="B23" s="65">
        <v>6104</v>
      </c>
      <c r="C23" s="66" t="s">
        <v>89</v>
      </c>
      <c r="D23" s="65" t="s">
        <v>243</v>
      </c>
    </row>
    <row r="24" spans="1:4" ht="21" customHeight="1" x14ac:dyDescent="0.4">
      <c r="A24" s="67">
        <v>22</v>
      </c>
      <c r="B24" s="67">
        <v>6105</v>
      </c>
      <c r="C24" s="68" t="s">
        <v>96</v>
      </c>
      <c r="D24" s="67" t="s">
        <v>244</v>
      </c>
    </row>
    <row r="25" spans="1:4" ht="21" customHeight="1" x14ac:dyDescent="0.4">
      <c r="A25" s="65">
        <v>23</v>
      </c>
      <c r="B25" s="69">
        <v>6107</v>
      </c>
      <c r="C25" s="70" t="s">
        <v>86</v>
      </c>
      <c r="D25" s="69" t="s">
        <v>245</v>
      </c>
    </row>
    <row r="26" spans="1:4" ht="21" customHeight="1" x14ac:dyDescent="0.4">
      <c r="A26" s="67">
        <v>24</v>
      </c>
      <c r="B26" s="67">
        <v>6108</v>
      </c>
      <c r="C26" s="68" t="s">
        <v>85</v>
      </c>
      <c r="D26" s="67" t="s">
        <v>246</v>
      </c>
    </row>
    <row r="27" spans="1:4" ht="21" customHeight="1" x14ac:dyDescent="0.4">
      <c r="A27" s="65">
        <v>25</v>
      </c>
      <c r="B27" s="65">
        <v>6109</v>
      </c>
      <c r="C27" s="66" t="s">
        <v>247</v>
      </c>
      <c r="D27" s="65" t="s">
        <v>248</v>
      </c>
    </row>
    <row r="28" spans="1:4" ht="21" customHeight="1" x14ac:dyDescent="0.4">
      <c r="A28" s="67">
        <v>26</v>
      </c>
      <c r="B28" s="67">
        <v>6110</v>
      </c>
      <c r="C28" s="68" t="s">
        <v>87</v>
      </c>
      <c r="D28" s="67" t="s">
        <v>249</v>
      </c>
    </row>
    <row r="29" spans="1:4" ht="21" customHeight="1" x14ac:dyDescent="0.4">
      <c r="A29" s="65">
        <v>27</v>
      </c>
      <c r="B29" s="65">
        <v>6113</v>
      </c>
      <c r="C29" s="66" t="s">
        <v>102</v>
      </c>
      <c r="D29" s="65" t="s">
        <v>250</v>
      </c>
    </row>
    <row r="30" spans="1:4" ht="21" customHeight="1" x14ac:dyDescent="0.4">
      <c r="A30" s="67">
        <v>28</v>
      </c>
      <c r="B30" s="67">
        <v>6115</v>
      </c>
      <c r="C30" s="68" t="s">
        <v>104</v>
      </c>
      <c r="D30" s="67" t="s">
        <v>251</v>
      </c>
    </row>
    <row r="31" spans="1:4" ht="21" customHeight="1" x14ac:dyDescent="0.4">
      <c r="A31" s="65">
        <v>29</v>
      </c>
      <c r="B31" s="69">
        <v>6116</v>
      </c>
      <c r="C31" s="70" t="s">
        <v>103</v>
      </c>
      <c r="D31" s="69" t="s">
        <v>252</v>
      </c>
    </row>
    <row r="32" spans="1:4" ht="21" customHeight="1" x14ac:dyDescent="0.4">
      <c r="A32" s="67">
        <v>30</v>
      </c>
      <c r="B32" s="67">
        <v>6118</v>
      </c>
      <c r="C32" s="68" t="s">
        <v>99</v>
      </c>
      <c r="D32" s="67" t="s">
        <v>253</v>
      </c>
    </row>
    <row r="33" spans="1:4" ht="21" customHeight="1" x14ac:dyDescent="0.4">
      <c r="A33" s="65">
        <v>31</v>
      </c>
      <c r="B33" s="69">
        <v>6119</v>
      </c>
      <c r="C33" s="70" t="s">
        <v>100</v>
      </c>
      <c r="D33" s="69" t="s">
        <v>254</v>
      </c>
    </row>
    <row r="34" spans="1:4" ht="21" customHeight="1" x14ac:dyDescent="0.4">
      <c r="A34" s="67">
        <v>32</v>
      </c>
      <c r="B34" s="67">
        <v>21929</v>
      </c>
      <c r="C34" s="68" t="s">
        <v>255</v>
      </c>
      <c r="D34" s="67" t="s">
        <v>256</v>
      </c>
    </row>
    <row r="35" spans="1:4" ht="21" customHeight="1" x14ac:dyDescent="0.4">
      <c r="A35" s="69">
        <v>33</v>
      </c>
      <c r="B35" s="69">
        <v>23999</v>
      </c>
      <c r="C35" s="70" t="s">
        <v>150</v>
      </c>
      <c r="D35" s="69" t="s">
        <v>161</v>
      </c>
    </row>
    <row r="36" spans="1:4" ht="21" customHeight="1" x14ac:dyDescent="0.4">
      <c r="A36" s="67">
        <v>34</v>
      </c>
      <c r="B36" s="67">
        <v>24964</v>
      </c>
      <c r="C36" s="68" t="s">
        <v>257</v>
      </c>
      <c r="D36" s="67" t="s">
        <v>258</v>
      </c>
    </row>
    <row r="37" spans="1:4" ht="21" customHeight="1" x14ac:dyDescent="0.4">
      <c r="A37" s="65">
        <v>35</v>
      </c>
      <c r="B37" s="69">
        <v>25884</v>
      </c>
      <c r="C37" s="70" t="s">
        <v>259</v>
      </c>
      <c r="D37" s="69" t="s">
        <v>260</v>
      </c>
    </row>
  </sheetData>
  <phoneticPr fontId="1"/>
  <pageMargins left="0.59055118110236227" right="0.59055118110236227" top="0.78740157480314965" bottom="0.51181102362204722"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改訂履歴</vt:lpstr>
      <vt:lpstr>02_若葉　要項</vt:lpstr>
      <vt:lpstr>申込書</vt:lpstr>
      <vt:lpstr>参加者名簿</vt:lpstr>
      <vt:lpstr>団体_正式名称と略称</vt:lpstr>
      <vt:lpstr>参加者名簿!Print_Area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HSWS07</dc:creator>
  <cp:lastModifiedBy>太田 良彦</cp:lastModifiedBy>
  <cp:lastPrinted>2022-03-06T10:57:17Z</cp:lastPrinted>
  <dcterms:created xsi:type="dcterms:W3CDTF">2018-10-31T08:32:33Z</dcterms:created>
  <dcterms:modified xsi:type="dcterms:W3CDTF">2022-03-06T10:57:48Z</dcterms:modified>
</cp:coreProperties>
</file>