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19425" windowHeight="10305" activeTab="1"/>
  </bookViews>
  <sheets>
    <sheet name="改訂履歴" sheetId="9" r:id="rId1"/>
    <sheet name="01_ダブルス　要項" sheetId="2" r:id="rId2"/>
    <sheet name="ダブルス　参加申込書" sheetId="3" r:id="rId3"/>
    <sheet name="監督コーチ" sheetId="4" r:id="rId4"/>
    <sheet name="ダブルス　男子" sheetId="10" r:id="rId5"/>
    <sheet name="ダブルス　女子" sheetId="11" r:id="rId6"/>
    <sheet name="団体_正式名称と略称" sheetId="7" r:id="rId7"/>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1" i="11" l="1"/>
  <c r="D16" i="3" l="1"/>
  <c r="G54" i="2"/>
  <c r="B3" i="4"/>
  <c r="A1" i="3" l="1"/>
  <c r="B2" i="4" l="1"/>
  <c r="E2" i="10"/>
  <c r="E2" i="11"/>
  <c r="D14" i="3"/>
  <c r="AA2" i="11" l="1"/>
  <c r="AK2" i="11"/>
  <c r="P2" i="11"/>
  <c r="AK2" i="10"/>
  <c r="P2" i="10"/>
  <c r="AA2" i="10"/>
</calcChain>
</file>

<file path=xl/sharedStrings.xml><?xml version="1.0" encoding="utf-8"?>
<sst xmlns="http://schemas.openxmlformats.org/spreadsheetml/2006/main" count="783" uniqueCount="261">
  <si>
    <t>1</t>
    <phoneticPr fontId="4"/>
  </si>
  <si>
    <t>主催</t>
    <rPh sb="0" eb="2">
      <t>シュサイ</t>
    </rPh>
    <phoneticPr fontId="4"/>
  </si>
  <si>
    <t>岐阜県小学生バドミントン連盟</t>
    <rPh sb="0" eb="3">
      <t>ギフケン</t>
    </rPh>
    <rPh sb="3" eb="6">
      <t>ショウガクセイ</t>
    </rPh>
    <rPh sb="12" eb="14">
      <t>レンメイ</t>
    </rPh>
    <phoneticPr fontId="4"/>
  </si>
  <si>
    <t>・</t>
    <phoneticPr fontId="4"/>
  </si>
  <si>
    <t>大垣市バドミントンスポーツ少年団</t>
    <rPh sb="0" eb="3">
      <t>オオガキシ</t>
    </rPh>
    <rPh sb="13" eb="16">
      <t>ショウネンダン</t>
    </rPh>
    <phoneticPr fontId="4"/>
  </si>
  <si>
    <t>大垣市総合体育館</t>
    <rPh sb="0" eb="3">
      <t>オオガキシ</t>
    </rPh>
    <rPh sb="3" eb="5">
      <t>ソウゴウ</t>
    </rPh>
    <rPh sb="5" eb="8">
      <t>タイイクカン</t>
    </rPh>
    <phoneticPr fontId="4"/>
  </si>
  <si>
    <t>℡</t>
    <phoneticPr fontId="4"/>
  </si>
  <si>
    <t>(</t>
    <phoneticPr fontId="4"/>
  </si>
  <si>
    <t>0584</t>
    <phoneticPr fontId="4"/>
  </si>
  <si>
    <t>78-1122</t>
    <phoneticPr fontId="4"/>
  </si>
  <si>
    <t>種別</t>
    <rPh sb="0" eb="2">
      <t>シュベツ</t>
    </rPh>
    <phoneticPr fontId="4"/>
  </si>
  <si>
    <t>競技規則</t>
    <rPh sb="0" eb="2">
      <t>キョウギ</t>
    </rPh>
    <rPh sb="2" eb="4">
      <t>キソク</t>
    </rPh>
    <phoneticPr fontId="4"/>
  </si>
  <si>
    <t>競技方法</t>
    <rPh sb="0" eb="2">
      <t>キョウギ</t>
    </rPh>
    <rPh sb="2" eb="4">
      <t>ホウホウ</t>
    </rPh>
    <phoneticPr fontId="4"/>
  </si>
  <si>
    <t>(1)</t>
    <phoneticPr fontId="4"/>
  </si>
  <si>
    <t>(2)</t>
    <phoneticPr fontId="4"/>
  </si>
  <si>
    <t>21ポイント1ゲーム、準々決勝よりオフィシャルルールとする。</t>
    <rPh sb="11" eb="15">
      <t>ジュンジュンケッショウ</t>
    </rPh>
    <phoneticPr fontId="4"/>
  </si>
  <si>
    <t>※</t>
    <phoneticPr fontId="4"/>
  </si>
  <si>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</si>
  <si>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使用器具</t>
    <rPh sb="0" eb="2">
      <t>シヨウ</t>
    </rPh>
    <rPh sb="2" eb="4">
      <t>キグ</t>
    </rPh>
    <phoneticPr fontId="4"/>
  </si>
  <si>
    <t>参加資格</t>
    <rPh sb="0" eb="2">
      <t>サンカ</t>
    </rPh>
    <rPh sb="2" eb="4">
      <t>シカク</t>
    </rPh>
    <phoneticPr fontId="4"/>
  </si>
  <si>
    <t>スポーツ保険の加入者であること。</t>
    <rPh sb="4" eb="6">
      <t>ホケン</t>
    </rPh>
    <rPh sb="7" eb="10">
      <t>カニュウシャ</t>
    </rPh>
    <phoneticPr fontId="4"/>
  </si>
  <si>
    <t>参加料</t>
    <rPh sb="0" eb="3">
      <t>サンカリョウ</t>
    </rPh>
    <phoneticPr fontId="4"/>
  </si>
  <si>
    <t>10</t>
    <phoneticPr fontId="4"/>
  </si>
  <si>
    <t>支払方法</t>
    <rPh sb="0" eb="2">
      <t>シハラ</t>
    </rPh>
    <rPh sb="2" eb="4">
      <t>ホウホウ</t>
    </rPh>
    <phoneticPr fontId="4"/>
  </si>
  <si>
    <t>振込先</t>
    <rPh sb="0" eb="2">
      <t>フリコミ</t>
    </rPh>
    <rPh sb="2" eb="3">
      <t>サキ</t>
    </rPh>
    <phoneticPr fontId="4"/>
  </si>
  <si>
    <t>郵便口座</t>
    <rPh sb="0" eb="2">
      <t>ユウビン</t>
    </rPh>
    <rPh sb="2" eb="4">
      <t>コウザ</t>
    </rPh>
    <phoneticPr fontId="4"/>
  </si>
  <si>
    <t>００８９０－７－１７４９４５</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</si>
  <si>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</si>
  <si>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11</t>
    <phoneticPr fontId="4"/>
  </si>
  <si>
    <t>申込締切</t>
    <rPh sb="0" eb="2">
      <t>モウシコミ</t>
    </rPh>
    <rPh sb="2" eb="4">
      <t>シメキリ</t>
    </rPh>
    <phoneticPr fontId="4"/>
  </si>
  <si>
    <t>24時　必着</t>
    <rPh sb="2" eb="3">
      <t>ジ</t>
    </rPh>
    <rPh sb="4" eb="6">
      <t>ヒッチャク</t>
    </rPh>
    <phoneticPr fontId="4"/>
  </si>
  <si>
    <t>12</t>
    <phoneticPr fontId="4"/>
  </si>
  <si>
    <t>申込方法</t>
    <rPh sb="0" eb="2">
      <t>モウシコミ</t>
    </rPh>
    <rPh sb="2" eb="4">
      <t>ホウホウ</t>
    </rPh>
    <phoneticPr fontId="4"/>
  </si>
  <si>
    <t>岐阜県小学生バドミントン連盟ホームページ</t>
    <rPh sb="0" eb="3">
      <t>ギフケン</t>
    </rPh>
    <rPh sb="3" eb="6">
      <t>ショウガクセイ</t>
    </rPh>
    <rPh sb="12" eb="14">
      <t>レンメイ</t>
    </rPh>
    <phoneticPr fontId="4"/>
  </si>
  <si>
    <t>〒</t>
    <phoneticPr fontId="9"/>
  </si>
  <si>
    <t>《注意事項》</t>
    <rPh sb="1" eb="3">
      <t>チュウイ</t>
    </rPh>
    <rPh sb="3" eb="5">
      <t>ジコウ</t>
    </rPh>
    <phoneticPr fontId="4"/>
  </si>
  <si>
    <t>○</t>
    <phoneticPr fontId="9"/>
  </si>
  <si>
    <t>申し込み後のキャンセルは受け付けられません。</t>
    <rPh sb="0" eb="1">
      <t>モウ</t>
    </rPh>
    <rPh sb="2" eb="3">
      <t>コ</t>
    </rPh>
    <rPh sb="4" eb="5">
      <t>ゴ</t>
    </rPh>
    <rPh sb="12" eb="13">
      <t>ウ</t>
    </rPh>
    <rPh sb="14" eb="15">
      <t>ツ</t>
    </rPh>
    <phoneticPr fontId="9"/>
  </si>
  <si>
    <t>行ってください。</t>
    <rPh sb="0" eb="1">
      <t>オコナ</t>
    </rPh>
    <phoneticPr fontId="4"/>
  </si>
  <si>
    <t>13</t>
    <phoneticPr fontId="4"/>
  </si>
  <si>
    <t>表彰</t>
    <rPh sb="0" eb="2">
      <t>ヒョウショウ</t>
    </rPh>
    <phoneticPr fontId="4"/>
  </si>
  <si>
    <t>14</t>
    <phoneticPr fontId="4"/>
  </si>
  <si>
    <t>その他</t>
    <rPh sb="2" eb="3">
      <t>タ</t>
    </rPh>
    <phoneticPr fontId="4"/>
  </si>
  <si>
    <t>(2)</t>
  </si>
  <si>
    <t>組合せ及びシャトルは主催者が決定する。</t>
    <rPh sb="0" eb="2">
      <t>クミアワ</t>
    </rPh>
    <rPh sb="3" eb="4">
      <t>オヨ</t>
    </rPh>
    <rPh sb="10" eb="13">
      <t>シュサイシャ</t>
    </rPh>
    <rPh sb="14" eb="16">
      <t>ケッテイ</t>
    </rPh>
    <phoneticPr fontId="4"/>
  </si>
  <si>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</si>
  <si>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</si>
  <si>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A4用紙に印刷して郵送してください</t>
    <rPh sb="2" eb="4">
      <t>ヨウシ</t>
    </rPh>
    <rPh sb="5" eb="7">
      <t>インサツ</t>
    </rPh>
    <rPh sb="9" eb="11">
      <t>ユウソウ</t>
    </rPh>
    <phoneticPr fontId="9"/>
  </si>
  <si>
    <t>クラブ名</t>
    <rPh sb="3" eb="4">
      <t>メイ</t>
    </rPh>
    <phoneticPr fontId="9"/>
  </si>
  <si>
    <t>学年</t>
    <rPh sb="0" eb="2">
      <t>ガクネン</t>
    </rPh>
    <phoneticPr fontId="9"/>
  </si>
  <si>
    <t>性別</t>
    <rPh sb="0" eb="2">
      <t>セイベツ</t>
    </rPh>
    <phoneticPr fontId="9"/>
  </si>
  <si>
    <t>参加組数</t>
    <rPh sb="0" eb="2">
      <t>サンカ</t>
    </rPh>
    <rPh sb="2" eb="4">
      <t>クミカズ</t>
    </rPh>
    <phoneticPr fontId="9"/>
  </si>
  <si>
    <t>6</t>
    <phoneticPr fontId="9"/>
  </si>
  <si>
    <t>男</t>
    <rPh sb="0" eb="1">
      <t>オトコ</t>
    </rPh>
    <phoneticPr fontId="9"/>
  </si>
  <si>
    <t>参加組数を入力してください</t>
    <rPh sb="0" eb="2">
      <t>サンカ</t>
    </rPh>
    <rPh sb="2" eb="4">
      <t>クミカズ</t>
    </rPh>
    <rPh sb="5" eb="7">
      <t>ニュウリョク</t>
    </rPh>
    <phoneticPr fontId="9"/>
  </si>
  <si>
    <t>5</t>
    <phoneticPr fontId="9"/>
  </si>
  <si>
    <t>4</t>
    <phoneticPr fontId="9"/>
  </si>
  <si>
    <t>3</t>
    <phoneticPr fontId="9"/>
  </si>
  <si>
    <t>女</t>
    <rPh sb="0" eb="1">
      <t>オンナ</t>
    </rPh>
    <phoneticPr fontId="9"/>
  </si>
  <si>
    <t>参加料</t>
    <rPh sb="0" eb="3">
      <t>サンカリョウ</t>
    </rPh>
    <phoneticPr fontId="9"/>
  </si>
  <si>
    <t>参加料合計（振込金額）</t>
    <rPh sb="0" eb="3">
      <t>サンカリョウ</t>
    </rPh>
    <rPh sb="3" eb="5">
      <t>ゴウケイ</t>
    </rPh>
    <rPh sb="6" eb="8">
      <t>フリコミ</t>
    </rPh>
    <rPh sb="8" eb="10">
      <t>キンガク</t>
    </rPh>
    <phoneticPr fontId="9"/>
  </si>
  <si>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9"/>
  </si>
  <si>
    <t>申込責任者氏名</t>
    <rPh sb="0" eb="2">
      <t>モウシコミ</t>
    </rPh>
    <rPh sb="2" eb="5">
      <t>セキニンシャ</t>
    </rPh>
    <rPh sb="5" eb="7">
      <t>シメイ</t>
    </rPh>
    <phoneticPr fontId="9"/>
  </si>
  <si>
    <t>連絡先電話番号</t>
    <rPh sb="0" eb="3">
      <t>レンラクサキ</t>
    </rPh>
    <rPh sb="3" eb="5">
      <t>デンワ</t>
    </rPh>
    <rPh sb="5" eb="7">
      <t>バンゴウ</t>
    </rPh>
    <phoneticPr fontId="9"/>
  </si>
  <si>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</si>
  <si>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</si>
  <si>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</si>
  <si>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</si>
  <si>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</si>
  <si>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</si>
  <si>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2" type="Hiragana" alignment="center"/>
  </si>
  <si>
    <t>学</t>
    <rPh sb="0" eb="1">
      <t>ガク</t>
    </rPh>
    <phoneticPr fontId="9"/>
  </si>
  <si>
    <t>氏名</t>
    <rPh sb="0" eb="2">
      <t>ふりがな</t>
    </rPh>
    <phoneticPr fontId="9" type="Hiragana" alignment="center"/>
  </si>
  <si>
    <t>クラブ名略称</t>
    <rPh sb="3" eb="4">
      <t>メイ</t>
    </rPh>
    <rPh sb="4" eb="6">
      <t>リャクショウ</t>
    </rPh>
    <phoneticPr fontId="9"/>
  </si>
  <si>
    <t>学年</t>
    <rPh sb="0" eb="2">
      <t>がくねん</t>
    </rPh>
    <phoneticPr fontId="2" type="Hiragana" alignment="center"/>
  </si>
  <si>
    <t>年</t>
    <rPh sb="0" eb="1">
      <t>ねん</t>
    </rPh>
    <phoneticPr fontId="2" type="Hiragana" alignment="center"/>
  </si>
  <si>
    <t>女</t>
    <rPh sb="0" eb="1">
      <t>おんな</t>
    </rPh>
    <phoneticPr fontId="9"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</si>
  <si>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</si>
  <si>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9" type="Hiragana" alignment="center"/>
  </si>
  <si>
    <t>登録番号</t>
    <rPh sb="0" eb="2">
      <t>とうろく</t>
    </rPh>
    <rPh sb="2" eb="4">
      <t>ばんごう</t>
    </rPh>
    <phoneticPr fontId="2"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</si>
  <si>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</si>
  <si>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</si>
  <si>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</si>
  <si>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</si>
  <si>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</si>
  <si>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</si>
  <si>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</si>
  <si>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</si>
  <si>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</si>
  <si>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</si>
  <si>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</si>
  <si>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</si>
  <si>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</si>
  <si>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</si>
  <si>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</si>
  <si>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</si>
  <si>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</si>
  <si>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</si>
  <si>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</si>
  <si>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</si>
  <si>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</si>
  <si>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</si>
  <si>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</si>
  <si>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</si>
  <si>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</si>
  <si>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</si>
  <si>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2</t>
    <phoneticPr fontId="4"/>
  </si>
  <si>
    <t>3</t>
    <phoneticPr fontId="4"/>
  </si>
  <si>
    <t>4</t>
    <phoneticPr fontId="4"/>
  </si>
  <si>
    <t>5</t>
    <phoneticPr fontId="4"/>
  </si>
  <si>
    <t>6</t>
    <phoneticPr fontId="4"/>
  </si>
  <si>
    <t>7</t>
    <phoneticPr fontId="4"/>
  </si>
  <si>
    <t>8</t>
    <phoneticPr fontId="4"/>
  </si>
  <si>
    <t>9</t>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</si>
  <si>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</si>
  <si>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9"/>
  </si>
  <si>
    <t>)</t>
    <phoneticPr fontId="2"/>
  </si>
  <si>
    <t>複1組</t>
    <rPh sb="0" eb="1">
      <t>フク</t>
    </rPh>
    <rPh sb="2" eb="3">
      <t>クミ</t>
    </rPh>
    <phoneticPr fontId="2"/>
  </si>
  <si>
    <t>各種別ともトーナメント戦とし、3位決定戦を行う。</t>
    <rPh sb="0" eb="1">
      <t>カク</t>
    </rPh>
    <rPh sb="1" eb="3">
      <t>シュベツ</t>
    </rPh>
    <rPh sb="11" eb="12">
      <t>セン</t>
    </rPh>
    <rPh sb="16" eb="17">
      <t>イ</t>
    </rPh>
    <rPh sb="17" eb="20">
      <t>ケッテイセン</t>
    </rPh>
    <rPh sb="21" eb="22">
      <t>オコナ</t>
    </rPh>
    <phoneticPr fontId="4"/>
  </si>
  <si>
    <t>名称</t>
    <rPh sb="0" eb="1">
      <t>ナ</t>
    </rPh>
    <rPh sb="1" eb="2">
      <t>ショウ</t>
    </rPh>
    <phoneticPr fontId="4"/>
  </si>
  <si>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</si>
  <si>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</si>
  <si>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</si>
  <si>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</si>
  <si>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</si>
  <si>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各種別とも3位まで表彰</t>
    <rPh sb="0" eb="1">
      <t>カク</t>
    </rPh>
    <rPh sb="1" eb="3">
      <t>シュベツ</t>
    </rPh>
    <rPh sb="6" eb="7">
      <t>イ</t>
    </rPh>
    <rPh sb="9" eb="11">
      <t>ヒョウショウ</t>
    </rPh>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</si>
  <si>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</si>
  <si>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(公財)日本バドミントン協会検定・審査合格用器具等を使用する。</t>
    <phoneticPr fontId="4"/>
  </si>
  <si>
    <t>岐阜県大垣市加賀野4丁目 62番地</t>
    <rPh sb="0" eb="3">
      <t>ギフケン</t>
    </rPh>
    <rPh sb="3" eb="6">
      <t>オオガキシ</t>
    </rPh>
    <phoneticPr fontId="4"/>
  </si>
  <si>
    <t>但し、大会ルールを設ける場合もある。</t>
    <rPh sb="0" eb="1">
      <t>タダ</t>
    </rPh>
    <rPh sb="3" eb="5">
      <t>タイカイ</t>
    </rPh>
    <rPh sb="9" eb="10">
      <t>モウ</t>
    </rPh>
    <rPh sb="12" eb="14">
      <t>バアイ</t>
    </rPh>
    <phoneticPr fontId="4"/>
  </si>
  <si>
    <t>より申込書をダウンロードする。</t>
    <rPh sb="2" eb="5">
      <t>モウシコミショ</t>
    </rPh>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</si>
  <si>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</si>
  <si>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①で記入した申込書を印刷し、下記へ郵送のこと。</t>
    <rPh sb="2" eb="4">
      <t>キニュウ</t>
    </rPh>
    <rPh sb="6" eb="9">
      <t>モウシコミショ</t>
    </rPh>
    <rPh sb="10" eb="12">
      <t>インサツ</t>
    </rPh>
    <rPh sb="14" eb="16">
      <t>カキ</t>
    </rPh>
    <rPh sb="17" eb="19">
      <t>ユウソウ</t>
    </rPh>
    <phoneticPr fontId="9"/>
  </si>
  <si>
    <t>背面にはクラブ名・選手名を明記すること。</t>
    <rPh sb="0" eb="2">
      <t>ハイメン</t>
    </rPh>
    <rPh sb="7" eb="8">
      <t>メイ</t>
    </rPh>
    <rPh sb="9" eb="12">
      <t>センシュメイ</t>
    </rPh>
    <rPh sb="13" eb="15">
      <t>メイキ</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</si>
  <si>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</si>
  <si>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9"/>
  </si>
  <si>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9"/>
  </si>
  <si>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9"/>
  </si>
  <si>
    <t>(5)</t>
  </si>
  <si>
    <t>(6)</t>
  </si>
  <si>
    <t>(7)</t>
  </si>
  <si>
    <t>(8)</t>
  </si>
  <si>
    <t>要項を掲載しました</t>
    <rPh sb="0" eb="2">
      <t>ヨウコウ</t>
    </rPh>
    <rPh sb="3" eb="5">
      <t>ケイサイ</t>
    </rPh>
    <phoneticPr fontId="2"/>
  </si>
  <si>
    <t>選手が負傷した場合、応急処置は主催者が行い、医師にかかった場合は各自のスポーツ保険を</t>
    <rPh sb="32" eb="34">
      <t>カクジ</t>
    </rPh>
    <rPh sb="39" eb="41">
      <t>ホケン</t>
    </rPh>
    <phoneticPr fontId="9"/>
  </si>
  <si>
    <t>適用すること。</t>
  </si>
  <si>
    <t>(3)</t>
    <phoneticPr fontId="2"/>
  </si>
  <si>
    <t>主管</t>
    <rPh sb="0" eb="2">
      <t>シュカン</t>
    </rPh>
    <phoneticPr fontId="4"/>
  </si>
  <si>
    <t>期日</t>
    <rPh sb="0" eb="2">
      <t>キジツ</t>
    </rPh>
    <phoneticPr fontId="4"/>
  </si>
  <si>
    <t>会場</t>
    <rPh sb="0" eb="2">
      <t>カイジョウ</t>
    </rPh>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</si>
  <si>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</si>
  <si>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メールと郵送にて申し込みのこと</t>
    <rPh sb="4" eb="6">
      <t>ユウソウ</t>
    </rPh>
    <rPh sb="8" eb="9">
      <t>モウ</t>
    </rPh>
    <rPh sb="10" eb="11">
      <t>コ</t>
    </rPh>
    <phoneticPr fontId="4"/>
  </si>
  <si>
    <t>(1)</t>
    <phoneticPr fontId="4"/>
  </si>
  <si>
    <t>(4)</t>
    <phoneticPr fontId="2"/>
  </si>
  <si>
    <t>本大会におけるコーチは、申込時点にコーチングの登録をすること。</t>
    <rPh sb="0" eb="3">
      <t>ホンタイカイ</t>
    </rPh>
    <rPh sb="12" eb="14">
      <t>モウシコミ</t>
    </rPh>
    <rPh sb="14" eb="16">
      <t>ジテン</t>
    </rPh>
    <rPh sb="23" eb="25">
      <t>トウロク</t>
    </rPh>
    <phoneticPr fontId="4"/>
  </si>
  <si>
    <t>コーチングの登録は一人1クラブのみとする。（複数のクラブへの登録不可）</t>
    <rPh sb="6" eb="8">
      <t>トウロク</t>
    </rPh>
    <rPh sb="9" eb="11">
      <t>ヒトリ</t>
    </rPh>
    <phoneticPr fontId="4"/>
  </si>
  <si>
    <t>保護者の同意があること。</t>
    <rPh sb="0" eb="3">
      <t>ホゴシャ</t>
    </rPh>
    <phoneticPr fontId="9"/>
  </si>
  <si>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</si>
  <si>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</si>
  <si>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参加組数合計</t>
    <rPh sb="0" eb="2">
      <t>サンカ</t>
    </rPh>
    <rPh sb="2" eb="3">
      <t>クミ</t>
    </rPh>
    <rPh sb="3" eb="4">
      <t>カズ</t>
    </rPh>
    <rPh sb="4" eb="6">
      <t>ゴウケイ</t>
    </rPh>
    <phoneticPr fontId="9"/>
  </si>
  <si>
    <t>1組に付き</t>
    <rPh sb="1" eb="2">
      <t>クミ</t>
    </rPh>
    <rPh sb="3" eb="4">
      <t>ツ</t>
    </rPh>
    <phoneticPr fontId="9"/>
  </si>
  <si>
    <t>（予定）</t>
    <rPh sb="1" eb="3">
      <t>ヨテイ</t>
    </rPh>
    <phoneticPr fontId="2"/>
  </si>
  <si>
    <t>(3)</t>
    <phoneticPr fontId="2"/>
  </si>
  <si>
    <t>(4)</t>
    <phoneticPr fontId="2"/>
  </si>
  <si>
    <t>(2)</t>
    <phoneticPr fontId="2"/>
  </si>
  <si>
    <t>管理
番号</t>
    <rPh sb="0" eb="2">
      <t>カンリ</t>
    </rPh>
    <rPh sb="3" eb="5">
      <t>バンゴウ</t>
    </rPh>
    <phoneticPr fontId="35"/>
  </si>
  <si>
    <t>所属団体
番号</t>
    <phoneticPr fontId="36"/>
  </si>
  <si>
    <t>所属団体名</t>
  </si>
  <si>
    <t>略名</t>
    <rPh sb="0" eb="1">
      <t>リャク</t>
    </rPh>
    <rPh sb="1" eb="2">
      <t>メイ</t>
    </rPh>
    <phoneticPr fontId="35"/>
  </si>
  <si>
    <t>荘川</t>
  </si>
  <si>
    <t>大会日程と会場は「予定」です</t>
    <rPh sb="0" eb="4">
      <t>タイカイニッテイ</t>
    </rPh>
    <rPh sb="5" eb="7">
      <t>カイジョウ</t>
    </rPh>
    <rPh sb="9" eb="11">
      <t>ヨテイ</t>
    </rPh>
    <phoneticPr fontId="2"/>
  </si>
  <si>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</si>
  <si>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501-6003</t>
    <phoneticPr fontId="4"/>
  </si>
  <si>
    <t>岐阜県羽島郡岐南町平島6-7</t>
    <rPh sb="0" eb="3">
      <t>ギフケン</t>
    </rPh>
    <rPh sb="3" eb="6">
      <t>ハシマグン</t>
    </rPh>
    <rPh sb="6" eb="9">
      <t>ギナンチョウ</t>
    </rPh>
    <rPh sb="9" eb="11">
      <t>ヘイジマ</t>
    </rPh>
    <phoneticPr fontId="13"/>
  </si>
  <si>
    <t>白川　知倫</t>
    <rPh sb="0" eb="2">
      <t>シラカワ</t>
    </rPh>
    <rPh sb="3" eb="5">
      <t>チリン</t>
    </rPh>
    <phoneticPr fontId="2"/>
  </si>
  <si>
    <t>学年は2022年度文部科学省規定学年であること。</t>
    <rPh sb="0" eb="2">
      <t>ガクネン</t>
    </rPh>
    <rPh sb="7" eb="9">
      <t>ネンド</t>
    </rPh>
    <rPh sb="9" eb="11">
      <t>モンブ</t>
    </rPh>
    <rPh sb="11" eb="14">
      <t>カガクショウ</t>
    </rPh>
    <rPh sb="14" eb="16">
      <t>キテイ</t>
    </rPh>
    <rPh sb="16" eb="18">
      <t>ガクネン</t>
    </rPh>
    <phoneticPr fontId="4"/>
  </si>
  <si>
    <t>新3年生以下の部は申し込みの際、学年を記入してください</t>
    <rPh sb="0" eb="1">
      <t>しん</t>
    </rPh>
    <rPh sb="2" eb="4">
      <t>ねんせい</t>
    </rPh>
    <rPh sb="4" eb="6">
      <t>いか</t>
    </rPh>
    <rPh sb="7" eb="8">
      <t>ぶ</t>
    </rPh>
    <rPh sb="9" eb="10">
      <t>もう</t>
    </rPh>
    <rPh sb="11" eb="12">
      <t>こ</t>
    </rPh>
    <rPh sb="14" eb="15">
      <t>さい</t>
    </rPh>
    <rPh sb="16" eb="18">
      <t>がくねん</t>
    </rPh>
    <rPh sb="19" eb="21">
      <t>きにゅう</t>
    </rPh>
    <phoneticPr fontId="2" type="Hiragana" alignment="center"/>
  </si>
  <si>
    <t>http://gifusyoubad.gifu-badminton.com/</t>
    <phoneticPr fontId="4"/>
  </si>
  <si>
    <t>gifu_syoubad@gifu-badminton.com</t>
    <phoneticPr fontId="9"/>
  </si>
  <si>
    <r>
      <t>送信先</t>
    </r>
    <r>
      <rPr>
        <sz val="9"/>
        <rFont val="ＭＳ ゴシック"/>
        <family val="3"/>
        <charset val="128"/>
      </rPr>
      <t>メールアドレス</t>
    </r>
    <rPh sb="0" eb="2">
      <t>ソウシン</t>
    </rPh>
    <rPh sb="2" eb="3">
      <t>サキ</t>
    </rPh>
    <phoneticPr fontId="9"/>
  </si>
  <si>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4"/>
  </si>
  <si>
    <t>選手は2022年度岐阜県小学生バドミントン連盟登録予定者であること。</t>
    <rPh sb="0" eb="2">
      <t>センシュ</t>
    </rPh>
    <rPh sb="7" eb="9">
      <t>ネンド</t>
    </rPh>
    <rPh sb="25" eb="28">
      <t>ヨテイシャ</t>
    </rPh>
    <phoneticPr fontId="8"/>
  </si>
  <si>
    <t>(8)</t>
    <phoneticPr fontId="4"/>
  </si>
  <si>
    <t>(1)</t>
    <phoneticPr fontId="4"/>
  </si>
  <si>
    <t>（2）</t>
    <phoneticPr fontId="4"/>
  </si>
  <si>
    <t>（3）</t>
    <phoneticPr fontId="4"/>
  </si>
  <si>
    <t>(4)</t>
    <phoneticPr fontId="4"/>
  </si>
  <si>
    <t>(5)</t>
    <phoneticPr fontId="4"/>
  </si>
  <si>
    <t>(6)</t>
    <phoneticPr fontId="4"/>
  </si>
  <si>
    <t>(7)</t>
    <phoneticPr fontId="4"/>
  </si>
  <si>
    <t>新6年生以下男子</t>
    <rPh sb="0" eb="1">
      <t>シン</t>
    </rPh>
    <phoneticPr fontId="4"/>
  </si>
  <si>
    <t>新5年生以下男子</t>
    <rPh sb="0" eb="1">
      <t>シン</t>
    </rPh>
    <phoneticPr fontId="4"/>
  </si>
  <si>
    <t>新4年生以下男子</t>
    <rPh sb="0" eb="1">
      <t>シン</t>
    </rPh>
    <phoneticPr fontId="4"/>
  </si>
  <si>
    <t>新3年生以下男子</t>
    <rPh sb="0" eb="1">
      <t>シン</t>
    </rPh>
    <rPh sb="6" eb="8">
      <t>ダンシ</t>
    </rPh>
    <phoneticPr fontId="4"/>
  </si>
  <si>
    <t>新6年生以下女子</t>
    <rPh sb="0" eb="1">
      <t>シン</t>
    </rPh>
    <rPh sb="6" eb="7">
      <t>オンナ</t>
    </rPh>
    <phoneticPr fontId="4"/>
  </si>
  <si>
    <t>新5年生以下女子</t>
    <rPh sb="0" eb="1">
      <t>シン</t>
    </rPh>
    <rPh sb="6" eb="7">
      <t>オンナ</t>
    </rPh>
    <phoneticPr fontId="4"/>
  </si>
  <si>
    <t>新4年生以下女子</t>
    <rPh sb="0" eb="1">
      <t>シン</t>
    </rPh>
    <rPh sb="6" eb="7">
      <t>オンナ</t>
    </rPh>
    <phoneticPr fontId="4"/>
  </si>
  <si>
    <t>新3年生以下女子</t>
    <rPh sb="0" eb="1">
      <t>シン</t>
    </rPh>
    <rPh sb="4" eb="6">
      <t>イカ</t>
    </rPh>
    <rPh sb="6" eb="8">
      <t>ジョシ</t>
    </rPh>
    <phoneticPr fontId="4"/>
  </si>
  <si>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4"/>
  </si>
  <si>
    <t>ランク</t>
    <phoneticPr fontId="9"/>
  </si>
  <si>
    <t>・</t>
    <phoneticPr fontId="2" type="Hiragana" alignment="center"/>
  </si>
  <si>
    <t>ランク</t>
    <phoneticPr fontId="9"/>
  </si>
  <si>
    <t>・</t>
    <phoneticPr fontId="2" type="Hiragana" alignment="center"/>
  </si>
  <si>
    <t>―</t>
    <phoneticPr fontId="2" type="Hiragana" alignment="center"/>
  </si>
  <si>
    <t>ｷ</t>
    <phoneticPr fontId="2" type="Hiragana" alignment="center"/>
  </si>
  <si>
    <t>ﾘ</t>
    <phoneticPr fontId="2" type="Hiragana" alignment="center"/>
  </si>
  <si>
    <t>ﾄ</t>
    <phoneticPr fontId="2" type="Hiragana" alignment="center"/>
  </si>
  <si>
    <t>ランク</t>
    <phoneticPr fontId="9"/>
  </si>
  <si>
    <t>女</t>
    <phoneticPr fontId="9" type="Hiragana" alignment="center"/>
  </si>
  <si>
    <t>・</t>
    <phoneticPr fontId="2" type="Hiragana" alignment="center"/>
  </si>
  <si>
    <t>女</t>
    <phoneticPr fontId="9" type="Hiragana" alignment="center"/>
  </si>
  <si>
    <t>新６年生以下男子</t>
    <rPh sb="0" eb="1">
      <t>シン</t>
    </rPh>
    <phoneticPr fontId="9"/>
  </si>
  <si>
    <t>新５年生以下男子</t>
    <rPh sb="0" eb="1">
      <t>シン</t>
    </rPh>
    <phoneticPr fontId="9"/>
  </si>
  <si>
    <t>新４年生以下男子</t>
    <rPh sb="0" eb="1">
      <t>シン</t>
    </rPh>
    <phoneticPr fontId="9"/>
  </si>
  <si>
    <t>新３年生以下男子</t>
    <rPh sb="0" eb="1">
      <t>シン</t>
    </rPh>
    <rPh sb="4" eb="6">
      <t>イカ</t>
    </rPh>
    <phoneticPr fontId="9"/>
  </si>
  <si>
    <t>新６年生以下女子</t>
    <rPh sb="0" eb="1">
      <t>シン</t>
    </rPh>
    <phoneticPr fontId="9"/>
  </si>
  <si>
    <t>新５年生以下女子</t>
    <rPh sb="0" eb="1">
      <t>シン</t>
    </rPh>
    <phoneticPr fontId="9"/>
  </si>
  <si>
    <t>新４年生以下女子</t>
    <rPh sb="0" eb="1">
      <t>シン</t>
    </rPh>
    <phoneticPr fontId="9"/>
  </si>
  <si>
    <t>新３年生以下女子</t>
    <rPh sb="0" eb="1">
      <t>シン</t>
    </rPh>
    <phoneticPr fontId="9"/>
  </si>
  <si>
    <t>KojimaBC</t>
  </si>
  <si>
    <t>Kojima</t>
  </si>
  <si>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</si>
  <si>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</si>
  <si>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</si>
  <si>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</si>
  <si>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</si>
  <si>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大垣東バドミントン少年団</t>
  </si>
  <si>
    <t>大垣東</t>
    <rPh sb="0" eb="2">
      <t>オオガキ</t>
    </rPh>
    <rPh sb="2" eb="3">
      <t>ヒガシ</t>
    </rPh>
    <phoneticPr fontId="0"/>
  </si>
  <si>
    <t>大垣安井</t>
    <rPh sb="0" eb="2">
      <t>オオガキ</t>
    </rPh>
    <rPh sb="2" eb="4">
      <t>ヤスイ</t>
    </rPh>
    <phoneticPr fontId="0"/>
  </si>
  <si>
    <t>大野</t>
    <rPh sb="0" eb="2">
      <t>オオノ</t>
    </rPh>
    <phoneticPr fontId="0"/>
  </si>
  <si>
    <t>各務原</t>
    <rPh sb="0" eb="2">
      <t>カガミ</t>
    </rPh>
    <rPh sb="2" eb="3">
      <t>ハラ</t>
    </rPh>
    <phoneticPr fontId="0"/>
  </si>
  <si>
    <t>川島</t>
    <rPh sb="0" eb="2">
      <t>カワシマ</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</si>
  <si>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</si>
  <si>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</si>
  <si>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</si>
  <si>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</si>
  <si>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</si>
  <si>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</si>
  <si>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</si>
  <si>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</si>
  <si>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</si>
  <si>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</si>
  <si>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</si>
  <si>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リバースバドミントンクラブ</t>
  </si>
  <si>
    <t>リバース</t>
  </si>
  <si>
    <t>垂井ＪＳＣ</t>
    <rPh sb="0" eb="2">
      <t>タルイ</t>
    </rPh>
    <phoneticPr fontId="0"/>
  </si>
  <si>
    <t>長森・日野</t>
  </si>
  <si>
    <t>白鳥</t>
    <rPh sb="0" eb="2">
      <t>シロトリ</t>
    </rPh>
    <phoneticPr fontId="0"/>
  </si>
  <si>
    <t>島</t>
    <rPh sb="0" eb="1">
      <t>シマ</t>
    </rPh>
    <phoneticPr fontId="0"/>
  </si>
  <si>
    <t>びとう会</t>
    <rPh sb="3" eb="4">
      <t>カイ</t>
    </rPh>
    <phoneticPr fontId="0"/>
  </si>
  <si>
    <t>岐阜市</t>
    <rPh sb="0" eb="3">
      <t>ギフシ</t>
    </rPh>
    <phoneticPr fontId="0"/>
  </si>
  <si>
    <t>可児ＢＣ</t>
    <rPh sb="0" eb="2">
      <t>カニ</t>
    </rPh>
    <phoneticPr fontId="0"/>
  </si>
  <si>
    <t>可児</t>
    <rPh sb="0" eb="2">
      <t>カニ</t>
    </rPh>
    <phoneticPr fontId="0"/>
  </si>
  <si>
    <t>精華スポーツクラブ</t>
    <rPh sb="0" eb="2">
      <t>セイカ</t>
    </rPh>
    <phoneticPr fontId="0"/>
  </si>
  <si>
    <t>精華</t>
    <rPh sb="0" eb="2">
      <t>セイカ</t>
    </rPh>
    <phoneticPr fontId="0"/>
  </si>
  <si>
    <t>HIDA.T.B.C</t>
  </si>
  <si>
    <t>HIDA</t>
  </si>
  <si>
    <t>IMPACT</t>
  </si>
  <si>
    <t>岐阜西バドミントンクラブ</t>
    <phoneticPr fontId="0"/>
  </si>
  <si>
    <t>岐阜西</t>
    <rPh sb="0" eb="2">
      <t>ギフ</t>
    </rPh>
    <rPh sb="2" eb="3">
      <t>ニシ</t>
    </rPh>
    <phoneticPr fontId="0"/>
  </si>
  <si>
    <t>Team IMPACT</t>
    <phoneticPr fontId="2"/>
  </si>
  <si>
    <t>第13回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</si>
</sst>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43">
    <font>
      <sz val="11"/>
      <name val="ＭＳ ゴシック"/>
      <family val="3"/>
      <charset val="128"/>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9"/>
      <name val="ＭＳ ゴシック"/>
      <family val="3"/>
      <charset val="128"/>
    </font>
    <font>
      <u/>
      <sz val="10"/>
      <color indexed="12"/>
      <name val="ＭＳ ゴシック"/>
      <family val="3"/>
      <charset val="128"/>
    </font>
  </fonts>
  <fills count="9">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0000"/>
        <bgColor indexed="64"/>
      </patternFill>
    </fill>
    <fill>
      <patternFill patternType="solid">
        <fgColor indexed="41"/>
        <bgColor indexed="64"/>
      </patternFill>
    </fill>
    <fill>
      <patternFill patternType="solid">
        <fgColor rgb="FFCCFFFF"/>
        <bgColor indexed="64"/>
      </patternFill>
    </fill>
    <fill>
      <patternFill patternType="solid">
        <fgColor rgb="FF003300"/>
        <bgColor indexed="64"/>
      </patternFill>
    </fill>
  </fills>
  <borders count="6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ashDotDot">
        <color auto="1"/>
      </left>
      <right style="dashDotDot">
        <color indexed="64"/>
      </right>
      <top/>
      <bottom/>
      <diagonal/>
    </border>
    <border>
      <left style="thin">
        <color indexed="64"/>
      </left>
      <right style="thin">
        <color indexed="64"/>
      </right>
      <top/>
      <bottom style="hair">
        <color indexed="64"/>
      </bottom>
      <diagonal/>
    </border>
  </borders>
  <cellStyleXfs count="11">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8" fillId="0" borderId="0">
      <alignment vertical="center"/>
    </xf>
    <xf numFmtId="0" fontId="1" fillId="0" borderId="0">
      <alignment vertical="center"/>
    </xf>
  </cellStyleXfs>
  <cellXfs count="205">
    <xf numFmtId="0" fontId="0" fillId="0" borderId="0" xfId="0"/>
    <xf numFmtId="49" fontId="5" fillId="0" borderId="0" xfId="0" applyNumberFormat="1"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left" vertical="center"/>
    </xf>
    <xf numFmtId="0" fontId="5" fillId="0" borderId="0" xfId="3" applyFont="1" applyAlignment="1">
      <alignment horizontal="left" vertical="center"/>
    </xf>
    <xf numFmtId="49" fontId="5" fillId="0" borderId="0" xfId="0" applyNumberFormat="1" applyFont="1" applyFill="1" applyBorder="1" applyAlignment="1">
      <alignment vertical="center"/>
    </xf>
    <xf numFmtId="0" fontId="10" fillId="0" borderId="0" xfId="0" applyFont="1" applyAlignment="1">
      <alignment vertical="center"/>
    </xf>
    <xf numFmtId="49" fontId="15" fillId="0" borderId="0" xfId="0" applyNumberFormat="1" applyFont="1" applyFill="1" applyAlignment="1">
      <alignment vertical="center"/>
    </xf>
    <xf numFmtId="0" fontId="16" fillId="0" borderId="0" xfId="6" applyFont="1" applyAlignment="1">
      <alignment vertical="center"/>
    </xf>
    <xf numFmtId="0" fontId="18" fillId="0" borderId="0" xfId="6" applyFont="1">
      <alignment vertical="center"/>
    </xf>
    <xf numFmtId="0" fontId="14" fillId="0" borderId="0" xfId="6" applyFont="1" applyBorder="1">
      <alignment vertical="center"/>
    </xf>
    <xf numFmtId="0" fontId="19" fillId="0" borderId="6" xfId="6" applyFont="1" applyBorder="1" applyAlignment="1">
      <alignment horizontal="center" vertical="center"/>
    </xf>
    <xf numFmtId="0" fontId="19" fillId="0" borderId="9" xfId="6" applyFont="1" applyBorder="1" applyAlignment="1">
      <alignment horizontal="center" vertical="center"/>
    </xf>
    <xf numFmtId="0" fontId="21" fillId="0" borderId="9" xfId="6" applyFont="1" applyBorder="1" applyAlignment="1">
      <alignment horizontal="center" vertical="center"/>
    </xf>
    <xf numFmtId="0" fontId="22" fillId="0" borderId="13" xfId="6" applyFont="1" applyBorder="1">
      <alignment vertical="center"/>
    </xf>
    <xf numFmtId="0" fontId="14" fillId="0" borderId="0" xfId="6" applyFont="1">
      <alignment vertical="center"/>
    </xf>
    <xf numFmtId="0" fontId="8" fillId="0" borderId="0" xfId="6" applyFont="1">
      <alignment vertical="center"/>
    </xf>
    <xf numFmtId="0" fontId="25" fillId="0" borderId="0" xfId="0" applyFont="1" applyBorder="1" applyAlignment="1">
      <alignment vertical="center" shrinkToFit="1"/>
    </xf>
    <xf numFmtId="0" fontId="2" fillId="0" borderId="3" xfId="0" applyFont="1" applyBorder="1" applyAlignment="1">
      <alignment horizontal="left" vertical="center" wrapText="1"/>
    </xf>
    <xf numFmtId="0" fontId="28" fillId="0" borderId="0" xfId="0" applyFont="1" applyAlignment="1">
      <alignment vertical="center"/>
    </xf>
    <xf numFmtId="49" fontId="5"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xf>
    <xf numFmtId="49" fontId="5" fillId="0" borderId="0" xfId="0" applyNumberFormat="1" applyFont="1" applyFill="1" applyAlignment="1">
      <alignment vertical="center" shrinkToFit="1"/>
    </xf>
    <xf numFmtId="49" fontId="5" fillId="0" borderId="0" xfId="0" applyNumberFormat="1" applyFont="1" applyFill="1" applyAlignment="1">
      <alignment horizontal="left" vertical="center" shrinkToFit="1"/>
    </xf>
    <xf numFmtId="3" fontId="5" fillId="0" borderId="0" xfId="0" applyNumberFormat="1" applyFont="1" applyFill="1" applyAlignment="1">
      <alignment horizontal="right" vertical="center"/>
    </xf>
    <xf numFmtId="49" fontId="6" fillId="0" borderId="0" xfId="0" applyNumberFormat="1" applyFont="1" applyFill="1" applyAlignment="1">
      <alignment horizontal="distributed" vertical="center"/>
    </xf>
    <xf numFmtId="0" fontId="5" fillId="0" borderId="0" xfId="0" applyNumberFormat="1" applyFont="1" applyFill="1" applyAlignment="1">
      <alignment vertical="center"/>
    </xf>
    <xf numFmtId="178" fontId="19" fillId="0" borderId="7" xfId="6" applyNumberFormat="1" applyFont="1" applyBorder="1" applyAlignment="1">
      <alignment horizontal="right" vertical="center" indent="1"/>
    </xf>
    <xf numFmtId="178" fontId="19" fillId="0" borderId="10" xfId="6" applyNumberFormat="1" applyFont="1" applyBorder="1" applyAlignment="1">
      <alignment horizontal="right" vertical="center" indent="1"/>
    </xf>
    <xf numFmtId="178" fontId="21" fillId="0" borderId="10" xfId="6" applyNumberFormat="1" applyFont="1" applyBorder="1" applyAlignment="1">
      <alignment horizontal="right" vertical="center" indent="1"/>
    </xf>
    <xf numFmtId="178" fontId="21" fillId="0" borderId="11" xfId="6" applyNumberFormat="1" applyFont="1" applyBorder="1" applyAlignment="1">
      <alignment horizontal="right" vertical="center" indent="1"/>
    </xf>
    <xf numFmtId="0" fontId="14" fillId="0" borderId="5" xfId="6" applyFont="1" applyBorder="1" applyAlignment="1">
      <alignment horizontal="center" vertical="center"/>
    </xf>
    <xf numFmtId="0" fontId="14" fillId="0" borderId="35" xfId="6" applyFont="1" applyBorder="1" applyAlignment="1">
      <alignment horizontal="center" vertical="center"/>
    </xf>
    <xf numFmtId="49" fontId="19" fillId="0" borderId="37" xfId="6" applyNumberFormat="1" applyFont="1" applyBorder="1" applyAlignment="1">
      <alignment horizontal="center" vertical="center"/>
    </xf>
    <xf numFmtId="49" fontId="19" fillId="0" borderId="38" xfId="6" applyNumberFormat="1" applyFont="1" applyBorder="1" applyAlignment="1">
      <alignment horizontal="center" vertical="center"/>
    </xf>
    <xf numFmtId="49" fontId="21" fillId="0" borderId="38" xfId="6" applyNumberFormat="1" applyFont="1" applyBorder="1" applyAlignment="1">
      <alignment horizontal="center" vertical="center"/>
    </xf>
    <xf numFmtId="178" fontId="22" fillId="0" borderId="41" xfId="6" applyNumberFormat="1" applyFont="1" applyBorder="1" applyAlignment="1">
      <alignment horizontal="right" vertical="center" indent="1"/>
    </xf>
    <xf numFmtId="5" fontId="23" fillId="3" borderId="43" xfId="6" applyNumberFormat="1" applyFont="1" applyFill="1" applyBorder="1" applyAlignment="1">
      <alignment horizontal="right" vertical="center" indent="1"/>
    </xf>
    <xf numFmtId="0" fontId="14" fillId="0" borderId="44" xfId="6" applyFont="1" applyBorder="1">
      <alignment vertical="center"/>
    </xf>
    <xf numFmtId="0" fontId="8" fillId="0" borderId="51" xfId="6" applyFont="1" applyBorder="1" applyAlignment="1">
      <alignment horizontal="center" vertical="center"/>
    </xf>
    <xf numFmtId="0" fontId="22" fillId="0" borderId="39" xfId="6" applyFont="1" applyBorder="1" applyAlignment="1">
      <alignment horizontal="center" vertical="center"/>
    </xf>
    <xf numFmtId="0" fontId="14" fillId="0" borderId="40" xfId="6" applyFont="1" applyBorder="1" applyAlignment="1">
      <alignment horizontal="center" vertical="center"/>
    </xf>
    <xf numFmtId="0" fontId="8" fillId="0" borderId="16" xfId="6" applyFont="1" applyBorder="1" applyAlignment="1">
      <alignment horizontal="center" vertical="center"/>
    </xf>
    <xf numFmtId="0" fontId="8" fillId="0" borderId="17" xfId="6" applyFont="1" applyBorder="1" applyAlignment="1">
      <alignment horizontal="center" vertical="center"/>
    </xf>
    <xf numFmtId="5" fontId="22" fillId="0" borderId="42" xfId="6" applyNumberFormat="1" applyFont="1" applyBorder="1" applyAlignment="1">
      <alignment horizontal="right" vertical="center" indent="1"/>
    </xf>
    <xf numFmtId="0" fontId="25" fillId="0" borderId="57" xfId="0" applyFont="1" applyBorder="1" applyAlignment="1">
      <alignment horizontal="center" vertical="center"/>
    </xf>
    <xf numFmtId="0" fontId="25" fillId="0" borderId="61" xfId="0" applyFont="1" applyBorder="1" applyAlignment="1">
      <alignment horizontal="center" vertical="center"/>
    </xf>
    <xf numFmtId="0" fontId="25" fillId="0" borderId="62"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64" xfId="0" applyFont="1" applyBorder="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distributed" vertical="center"/>
    </xf>
    <xf numFmtId="0" fontId="5" fillId="0" borderId="0" xfId="4" applyFont="1">
      <alignment vertical="center"/>
    </xf>
    <xf numFmtId="0" fontId="32" fillId="0" borderId="0" xfId="5" applyFont="1" applyBorder="1" applyAlignment="1">
      <alignment vertical="center"/>
    </xf>
    <xf numFmtId="0" fontId="5" fillId="0" borderId="0" xfId="4" applyFont="1" applyAlignment="1">
      <alignment vertical="center"/>
    </xf>
    <xf numFmtId="0" fontId="8" fillId="0" borderId="0" xfId="6" applyFont="1" applyBorder="1" applyAlignment="1">
      <alignment vertical="center"/>
    </xf>
    <xf numFmtId="0" fontId="8" fillId="0" borderId="0" xfId="6" applyFont="1" applyAlignment="1">
      <alignment horizontal="center" vertical="center"/>
    </xf>
    <xf numFmtId="0" fontId="8" fillId="0" borderId="36" xfId="6" applyFont="1" applyBorder="1" applyAlignment="1">
      <alignment horizontal="center" vertical="center"/>
    </xf>
    <xf numFmtId="0" fontId="8" fillId="0" borderId="3" xfId="6" applyFont="1" applyBorder="1" applyAlignment="1">
      <alignment horizontal="center" vertical="center"/>
    </xf>
    <xf numFmtId="0" fontId="8" fillId="0" borderId="0" xfId="6" applyFont="1" applyBorder="1" applyAlignment="1">
      <alignment horizontal="center" vertical="center"/>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0" fontId="0" fillId="0" borderId="0" xfId="0" applyFont="1"/>
    <xf numFmtId="0" fontId="0" fillId="0" borderId="60" xfId="0" applyFont="1" applyBorder="1"/>
    <xf numFmtId="0" fontId="0" fillId="0" borderId="5" xfId="0" applyFont="1" applyBorder="1"/>
    <xf numFmtId="0" fontId="0" fillId="0" borderId="42" xfId="0" applyFont="1" applyBorder="1"/>
    <xf numFmtId="0" fontId="0" fillId="0" borderId="8" xfId="0" applyFont="1" applyBorder="1"/>
    <xf numFmtId="0" fontId="0" fillId="0" borderId="63" xfId="0" applyFont="1" applyBorder="1"/>
    <xf numFmtId="0" fontId="0" fillId="0" borderId="65" xfId="0" applyFont="1" applyBorder="1"/>
    <xf numFmtId="0" fontId="0" fillId="0" borderId="66" xfId="0" applyFont="1" applyBorder="1"/>
    <xf numFmtId="0" fontId="0" fillId="0" borderId="0" xfId="0" applyFont="1" applyAlignment="1">
      <alignment horizontal="left" vertical="center" indent="1"/>
    </xf>
    <xf numFmtId="0" fontId="0" fillId="5"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33" xfId="0" applyFont="1" applyBorder="1" applyAlignment="1">
      <alignment vertical="center" shrinkToFit="1"/>
    </xf>
    <xf numFmtId="0" fontId="0" fillId="0" borderId="1"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67" xfId="0" applyFont="1" applyBorder="1" applyAlignment="1">
      <alignment vertical="center" shrinkToFit="1"/>
    </xf>
    <xf numFmtId="0" fontId="0" fillId="0" borderId="13" xfId="0" applyFont="1" applyBorder="1" applyAlignment="1">
      <alignment horizontal="center" vertical="center" textRotation="255"/>
    </xf>
    <xf numFmtId="0" fontId="0"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3" xfId="0" applyFont="1" applyBorder="1" applyAlignment="1">
      <alignment horizontal="center" vertical="center" textRotation="255"/>
    </xf>
    <xf numFmtId="0" fontId="0" fillId="0" borderId="21" xfId="0" applyFont="1" applyBorder="1" applyAlignment="1"/>
    <xf numFmtId="0" fontId="0"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33" xfId="0" applyFont="1" applyBorder="1" applyAlignment="1">
      <alignment vertical="center"/>
    </xf>
    <xf numFmtId="0" fontId="0" fillId="0" borderId="34" xfId="0" applyFont="1" applyBorder="1" applyAlignment="1">
      <alignment vertical="center"/>
    </xf>
    <xf numFmtId="14" fontId="33" fillId="0" borderId="0" xfId="8" applyNumberFormat="1" applyFont="1" applyAlignment="1">
      <alignment horizontal="left" vertical="center"/>
    </xf>
    <xf numFmtId="0" fontId="33" fillId="0" borderId="0" xfId="8" applyFont="1" applyAlignment="1">
      <alignment horizontal="left" vertical="center"/>
    </xf>
    <xf numFmtId="0" fontId="33" fillId="0" borderId="0" xfId="8" applyFont="1">
      <alignment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0" fontId="0" fillId="0" borderId="0" xfId="0" applyFill="1" applyAlignment="1">
      <alignment vertical="center"/>
    </xf>
    <xf numFmtId="0" fontId="29" fillId="0" borderId="0" xfId="7" applyFont="1" applyBorder="1">
      <alignment vertical="center"/>
    </xf>
    <xf numFmtId="0" fontId="29" fillId="0" borderId="0" xfId="7" applyFont="1" applyBorder="1" applyAlignment="1">
      <alignment horizontal="center" vertical="center"/>
    </xf>
    <xf numFmtId="0" fontId="29" fillId="0" borderId="0" xfId="7" applyFont="1" applyBorder="1" applyAlignment="1">
      <alignment vertical="center"/>
    </xf>
    <xf numFmtId="14" fontId="33" fillId="0" borderId="0" xfId="8" applyNumberFormat="1" applyFont="1">
      <alignment vertical="center"/>
    </xf>
    <xf numFmtId="176" fontId="5" fillId="0" borderId="0" xfId="0" applyNumberFormat="1" applyFont="1" applyFill="1" applyAlignment="1">
      <alignment vertical="center"/>
    </xf>
    <xf numFmtId="0" fontId="37" fillId="0" borderId="0" xfId="10" applyFont="1">
      <alignment vertical="center"/>
    </xf>
    <xf numFmtId="0" fontId="38" fillId="0" borderId="0" xfId="10" applyFont="1">
      <alignment vertical="center"/>
    </xf>
    <xf numFmtId="0" fontId="39" fillId="8" borderId="2" xfId="9" applyFont="1" applyFill="1" applyBorder="1" applyAlignment="1">
      <alignment horizontal="center" vertical="center" wrapText="1" shrinkToFit="1"/>
    </xf>
    <xf numFmtId="0" fontId="40" fillId="8" borderId="2" xfId="9" applyFont="1" applyFill="1" applyBorder="1" applyAlignment="1">
      <alignment horizontal="center" vertical="center" wrapText="1" shrinkToFit="1"/>
    </xf>
    <xf numFmtId="0" fontId="40" fillId="8" borderId="2" xfId="9" applyFont="1" applyFill="1" applyBorder="1" applyAlignment="1">
      <alignment horizontal="center" vertical="center" shrinkToFit="1"/>
    </xf>
    <xf numFmtId="0" fontId="12" fillId="6" borderId="2" xfId="9" applyFont="1" applyFill="1" applyBorder="1" applyAlignment="1">
      <alignment horizontal="center" vertical="center" shrinkToFit="1"/>
    </xf>
    <xf numFmtId="0" fontId="12" fillId="6" borderId="2" xfId="9" applyFont="1" applyFill="1" applyBorder="1" applyAlignment="1">
      <alignment horizontal="left" vertical="center" shrinkToFit="1"/>
    </xf>
    <xf numFmtId="0" fontId="12" fillId="0" borderId="2" xfId="9" applyFont="1" applyBorder="1" applyAlignment="1">
      <alignment horizontal="center" vertical="center" shrinkToFit="1"/>
    </xf>
    <xf numFmtId="0" fontId="12" fillId="0" borderId="2" xfId="9" applyFont="1" applyBorder="1" applyAlignment="1">
      <alignment horizontal="left" vertical="center" shrinkToFit="1"/>
    </xf>
    <xf numFmtId="0" fontId="12" fillId="7" borderId="2" xfId="9" applyFont="1" applyFill="1" applyBorder="1" applyAlignment="1">
      <alignment horizontal="center" vertical="center" shrinkToFit="1"/>
    </xf>
    <xf numFmtId="0" fontId="12" fillId="7" borderId="2" xfId="9" applyFont="1" applyFill="1" applyBorder="1" applyAlignment="1">
      <alignment horizontal="left" vertical="center" shrinkToFit="1"/>
    </xf>
    <xf numFmtId="49" fontId="5" fillId="0" borderId="0" xfId="0" applyNumberFormat="1" applyFont="1" applyFill="1" applyAlignment="1">
      <alignment vertical="center"/>
    </xf>
    <xf numFmtId="0" fontId="0" fillId="0" borderId="13" xfId="0" applyFont="1" applyBorder="1" applyAlignment="1">
      <alignment horizontal="center" vertical="center"/>
    </xf>
    <xf numFmtId="0" fontId="0" fillId="0" borderId="3" xfId="0" applyFont="1" applyBorder="1" applyAlignment="1">
      <alignment horizontal="center" vertical="center" shrinkToFit="1"/>
    </xf>
    <xf numFmtId="0" fontId="12" fillId="0" borderId="2" xfId="9" applyFont="1" applyFill="1" applyBorder="1" applyAlignment="1">
      <alignment horizontal="left" vertical="center" shrinkToFit="1"/>
    </xf>
    <xf numFmtId="0" fontId="12" fillId="0" borderId="2" xfId="9" applyFont="1" applyFill="1" applyBorder="1" applyAlignment="1">
      <alignment horizontal="center" vertical="center" shrinkToFit="1"/>
    </xf>
    <xf numFmtId="49" fontId="5" fillId="0" borderId="0" xfId="0" applyNumberFormat="1" applyFont="1" applyFill="1" applyAlignment="1">
      <alignment vertical="center"/>
    </xf>
    <xf numFmtId="49" fontId="31" fillId="0" borderId="0" xfId="0" applyNumberFormat="1" applyFont="1" applyFill="1" applyAlignment="1">
      <alignment horizontal="center" vertical="center"/>
    </xf>
    <xf numFmtId="180" fontId="5" fillId="0" borderId="0" xfId="0" applyNumberFormat="1" applyFont="1" applyFill="1" applyAlignment="1">
      <alignment horizontal="left" vertical="center"/>
    </xf>
    <xf numFmtId="17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left" vertical="center"/>
    </xf>
    <xf numFmtId="177" fontId="32" fillId="0" borderId="0" xfId="2" applyNumberFormat="1" applyFont="1" applyBorder="1" applyAlignment="1">
      <alignment horizontal="distributed"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49" fontId="5" fillId="0" borderId="0" xfId="0" applyNumberFormat="1" applyFont="1" applyFill="1" applyAlignment="1">
      <alignment horizontal="distributed" vertical="center"/>
    </xf>
    <xf numFmtId="49" fontId="5" fillId="0" borderId="0" xfId="4" applyNumberFormat="1" applyFont="1" applyAlignment="1">
      <alignment horizontal="center" vertical="center"/>
    </xf>
    <xf numFmtId="0" fontId="5" fillId="0" borderId="0" xfId="0" applyFont="1" applyBorder="1" applyAlignment="1">
      <alignment horizontal="center" vertical="center"/>
    </xf>
    <xf numFmtId="0" fontId="32" fillId="0" borderId="0" xfId="5" applyFont="1" applyBorder="1" applyAlignment="1">
      <alignment horizontal="center" vertical="center"/>
    </xf>
    <xf numFmtId="0" fontId="42" fillId="0" borderId="0" xfId="1" applyFont="1" applyFill="1" applyAlignment="1" applyProtection="1">
      <alignment horizontal="center" vertical="center"/>
    </xf>
    <xf numFmtId="0" fontId="0" fillId="0" borderId="0" xfId="0" applyAlignment="1">
      <alignment vertical="center"/>
    </xf>
    <xf numFmtId="0" fontId="11" fillId="0" borderId="0" xfId="1" applyFill="1" applyAlignment="1" applyProtection="1"/>
    <xf numFmtId="0" fontId="0" fillId="0" borderId="0" xfId="0" applyFill="1" applyAlignment="1"/>
    <xf numFmtId="0" fontId="0" fillId="0" borderId="0" xfId="0" applyAlignment="1"/>
    <xf numFmtId="49" fontId="30" fillId="0" borderId="0" xfId="0" applyNumberFormat="1" applyFont="1" applyFill="1" applyAlignment="1">
      <alignment horizontal="center" vertical="center" shrinkToFit="1"/>
    </xf>
    <xf numFmtId="49" fontId="8" fillId="0" borderId="47" xfId="6" applyNumberFormat="1" applyFont="1" applyBorder="1" applyAlignment="1">
      <alignment horizontal="center" vertical="center"/>
    </xf>
    <xf numFmtId="49" fontId="8" fillId="0" borderId="48"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6" fillId="0" borderId="0" xfId="6" applyFont="1" applyAlignment="1">
      <alignment horizontal="center" vertical="center"/>
    </xf>
    <xf numFmtId="0" fontId="17" fillId="2" borderId="0" xfId="6" applyFont="1" applyFill="1" applyAlignment="1">
      <alignment horizontal="center" vertical="center"/>
    </xf>
    <xf numFmtId="0" fontId="20" fillId="0" borderId="52" xfId="6" applyFont="1" applyBorder="1" applyAlignment="1">
      <alignment horizontal="center" vertical="center" textRotation="255"/>
    </xf>
    <xf numFmtId="0" fontId="20" fillId="0" borderId="53" xfId="6" applyFont="1" applyBorder="1" applyAlignment="1">
      <alignment horizontal="center" vertical="center" textRotation="255"/>
    </xf>
    <xf numFmtId="0" fontId="20" fillId="0" borderId="54" xfId="6" applyFont="1" applyBorder="1" applyAlignment="1">
      <alignment horizontal="center" vertical="center" textRotation="255"/>
    </xf>
    <xf numFmtId="49" fontId="8" fillId="0" borderId="45"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23" fillId="3" borderId="55" xfId="6" applyFont="1" applyFill="1" applyBorder="1" applyAlignment="1">
      <alignment horizontal="center" vertical="center"/>
    </xf>
    <xf numFmtId="0" fontId="23" fillId="3" borderId="56" xfId="6" applyFont="1" applyFill="1" applyBorder="1" applyAlignment="1">
      <alignment horizontal="center" vertical="center"/>
    </xf>
    <xf numFmtId="0" fontId="25" fillId="0" borderId="0" xfId="0" applyFont="1" applyAlignment="1">
      <alignment horizontal="center" vertical="center"/>
    </xf>
    <xf numFmtId="0" fontId="25" fillId="0" borderId="58" xfId="0" applyFont="1" applyBorder="1" applyAlignment="1">
      <alignment horizontal="center" vertical="center" shrinkToFit="1"/>
    </xf>
    <xf numFmtId="0" fontId="25" fillId="0" borderId="59" xfId="0" applyFont="1" applyBorder="1" applyAlignment="1">
      <alignment horizontal="center" vertical="center" shrinkToFit="1"/>
    </xf>
    <xf numFmtId="0" fontId="25" fillId="0" borderId="58" xfId="0" applyNumberFormat="1" applyFont="1" applyBorder="1" applyAlignment="1">
      <alignment horizontal="center" vertical="center" shrinkToFit="1"/>
    </xf>
    <xf numFmtId="0" fontId="25" fillId="0" borderId="59" xfId="0" applyNumberFormat="1" applyFont="1" applyBorder="1" applyAlignment="1">
      <alignment horizontal="center" vertical="center" shrinkToFit="1"/>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29" fillId="0" borderId="22" xfId="0" applyFont="1" applyBorder="1" applyAlignment="1">
      <alignment horizontal="center" vertical="center"/>
    </xf>
    <xf numFmtId="0" fontId="29" fillId="0" borderId="32" xfId="0" applyFont="1" applyBorder="1" applyAlignment="1">
      <alignment horizontal="center" vertical="center"/>
    </xf>
    <xf numFmtId="0" fontId="0" fillId="0" borderId="1" xfId="0" applyFont="1" applyBorder="1" applyAlignment="1">
      <alignment horizontal="center" vertical="center" shrinkToFit="1"/>
    </xf>
    <xf numFmtId="0" fontId="0" fillId="0" borderId="19" xfId="0" applyFont="1" applyBorder="1" applyAlignment="1">
      <alignment horizontal="center" vertical="center" shrinkToFit="1"/>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7" fillId="0" borderId="1" xfId="0" applyFont="1" applyBorder="1" applyAlignment="1">
      <alignment horizontal="center" vertical="center" shrinkToFit="1"/>
    </xf>
    <xf numFmtId="0" fontId="27" fillId="0" borderId="18" xfId="0" applyFont="1" applyBorder="1" applyAlignment="1">
      <alignment horizontal="center" vertical="center" shrinkToFit="1"/>
    </xf>
    <xf numFmtId="0" fontId="0" fillId="0" borderId="13"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28" fillId="0" borderId="13" xfId="0" applyFont="1" applyBorder="1" applyAlignment="1">
      <alignment horizontal="center" vertical="center" textRotation="255" shrinkToFit="1"/>
    </xf>
    <xf numFmtId="0" fontId="28" fillId="0" borderId="3" xfId="0" applyFont="1" applyBorder="1" applyAlignment="1">
      <alignment horizontal="center" vertical="center" textRotation="255" shrinkToFit="1"/>
    </xf>
    <xf numFmtId="0" fontId="0" fillId="0" borderId="23"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3" xfId="0" applyFont="1" applyBorder="1" applyAlignment="1">
      <alignment horizontal="center" vertical="center" shrinkToFit="1"/>
    </xf>
    <xf numFmtId="0" fontId="27" fillId="0" borderId="19" xfId="0" applyFont="1" applyBorder="1" applyAlignment="1">
      <alignment horizontal="center" vertical="center" shrinkToFit="1"/>
    </xf>
    <xf numFmtId="0" fontId="26" fillId="4" borderId="0" xfId="0" applyFont="1" applyFill="1" applyAlignment="1">
      <alignment horizontal="center" vertical="center"/>
    </xf>
    <xf numFmtId="0" fontId="0" fillId="0" borderId="18" xfId="0" applyFont="1" applyBorder="1" applyAlignment="1">
      <alignment horizontal="center" vertical="center" shrinkToFit="1"/>
    </xf>
    <xf numFmtId="0" fontId="25" fillId="0" borderId="1" xfId="0" applyNumberFormat="1" applyFont="1" applyBorder="1" applyAlignment="1">
      <alignment horizontal="center" vertical="center" shrinkToFit="1"/>
    </xf>
    <xf numFmtId="0" fontId="25" fillId="0" borderId="18" xfId="0" applyNumberFormat="1" applyFont="1" applyBorder="1" applyAlignment="1">
      <alignment horizontal="center" vertical="center" shrinkToFit="1"/>
    </xf>
    <xf numFmtId="0" fontId="25" fillId="0" borderId="19" xfId="0" applyNumberFormat="1"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0" fillId="0" borderId="68"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18" xfId="0" applyFont="1" applyBorder="1" applyAlignment="1">
      <alignment horizontal="center" vertical="center" shrinkToFit="1"/>
    </xf>
    <xf numFmtId="0" fontId="34" fillId="0" borderId="19" xfId="0" applyFont="1" applyBorder="1" applyAlignment="1">
      <alignment horizontal="center" vertical="center" shrinkToFit="1"/>
    </xf>
  </cellXfs>
  <cellStyles count="11">
    <cellStyle name="ハイパーリンク" xfId="1" builtinId="8"/>
    <cellStyle name="標準" xfId="0" builtinId="0"/>
    <cellStyle name="標準 2" xfId="5"/>
    <cellStyle name="標準 2 2" xfId="9"/>
    <cellStyle name="標準 2 3" xfId="2"/>
    <cellStyle name="標準 3" xfId="8"/>
    <cellStyle name="標準 5 2" xfId="10"/>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CCFFFF"/>
      <color rgb="FFFF00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C38" sqref="C38"/>
    </sheetView>
  </sheetViews>
  <sheetFormatPr defaultColWidth="9" defaultRowHeight="13.5"/>
  <cols>
    <col min="1" max="1" width="10.875" style="96" customWidth="1"/>
    <col min="2" max="16384" width="9" style="96"/>
  </cols>
  <sheetData>
    <row r="1" spans="1:2" ht="15" customHeight="1"/>
    <row r="2" spans="1:2" ht="15" customHeight="1">
      <c r="A2" s="94">
        <v>44595</v>
      </c>
      <c r="B2" s="95" t="s">
        <v>142</v>
      </c>
    </row>
    <row r="3" spans="1:2" ht="15" customHeight="1">
      <c r="A3" s="103"/>
      <c r="B3" s="96" t="s">
        <v>169</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S175"/>
  <sheetViews>
    <sheetView tabSelected="1" zoomScaleNormal="100" zoomScaleSheetLayoutView="100" workbookViewId="0">
      <selection sqref="A1:BE1"/>
    </sheetView>
  </sheetViews>
  <sheetFormatPr defaultColWidth="2.375" defaultRowHeight="15" customHeight="1"/>
  <cols>
    <col min="1" max="1" width="3.125" style="1" customWidth="1"/>
    <col min="2" max="2" width="0.875" style="53" customWidth="1"/>
    <col min="3" max="3" width="10.625" style="54" customWidth="1"/>
    <col min="4" max="4" width="0.875" style="51" customWidth="1"/>
    <col min="5" max="72" width="1.625" style="51" customWidth="1"/>
    <col min="73" max="16384" width="2.375" style="51"/>
  </cols>
  <sheetData>
    <row r="1" spans="1:71" ht="27.95" customHeight="1">
      <c r="A1" s="122" t="s">
        <v>260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G1" s="26"/>
    </row>
    <row r="2" spans="1:71" ht="15" customHeight="1">
      <c r="F2" s="22"/>
      <c r="AY2" s="104"/>
      <c r="AZ2" s="104"/>
      <c r="BA2" s="104"/>
      <c r="BB2" s="104"/>
      <c r="BC2" s="104"/>
      <c r="BD2" s="104"/>
      <c r="BE2" s="104"/>
    </row>
    <row r="3" spans="1:71" ht="6" customHeight="1">
      <c r="C3" s="25"/>
    </row>
    <row r="4" spans="1:71" ht="18.95" customHeight="1">
      <c r="A4" s="1" t="s">
        <v>0</v>
      </c>
      <c r="C4" s="54" t="s">
        <v>1</v>
      </c>
      <c r="E4" s="125" t="s">
        <v>2</v>
      </c>
      <c r="F4" s="125"/>
      <c r="G4" s="125"/>
      <c r="H4" s="125"/>
      <c r="I4" s="125"/>
      <c r="J4" s="125"/>
      <c r="K4" s="125"/>
      <c r="L4" s="125"/>
      <c r="M4" s="125"/>
      <c r="N4" s="125"/>
      <c r="O4" s="125"/>
      <c r="P4" s="125"/>
      <c r="Q4" s="125"/>
      <c r="R4" s="125"/>
      <c r="S4" s="125"/>
      <c r="T4" s="125"/>
      <c r="U4" s="125" t="s">
        <v>3</v>
      </c>
      <c r="V4" s="125"/>
      <c r="W4" s="125" t="s">
        <v>4</v>
      </c>
      <c r="X4" s="125"/>
      <c r="Y4" s="125"/>
      <c r="Z4" s="125"/>
      <c r="AA4" s="125"/>
      <c r="AB4" s="125"/>
      <c r="AC4" s="125"/>
      <c r="AD4" s="125"/>
      <c r="AE4" s="125"/>
      <c r="AF4" s="125"/>
      <c r="AG4" s="125"/>
      <c r="AH4" s="125"/>
      <c r="AI4" s="125"/>
      <c r="AJ4" s="125"/>
      <c r="AK4" s="125"/>
      <c r="AL4" s="125"/>
      <c r="AM4" s="125"/>
      <c r="AN4" s="125"/>
    </row>
    <row r="5" spans="1:71" ht="6" customHeight="1">
      <c r="D5" s="54"/>
    </row>
    <row r="6" spans="1:71" ht="18.95" customHeight="1">
      <c r="A6" s="1" t="s">
        <v>106</v>
      </c>
      <c r="C6" s="54" t="s">
        <v>146</v>
      </c>
      <c r="D6" s="54"/>
      <c r="E6" s="125" t="s">
        <v>2</v>
      </c>
      <c r="F6" s="125"/>
      <c r="G6" s="125"/>
      <c r="H6" s="125"/>
      <c r="I6" s="125"/>
      <c r="J6" s="125"/>
      <c r="K6" s="125"/>
      <c r="L6" s="125"/>
      <c r="M6" s="125"/>
      <c r="N6" s="125"/>
      <c r="O6" s="125"/>
      <c r="P6" s="125"/>
      <c r="Q6" s="125"/>
      <c r="R6" s="125"/>
      <c r="S6" s="125"/>
      <c r="T6" s="125"/>
    </row>
    <row r="7" spans="1:71" ht="6" customHeight="1">
      <c r="D7" s="54"/>
    </row>
    <row r="8" spans="1:71" ht="18.95" customHeight="1">
      <c r="A8" s="1" t="s">
        <v>106</v>
      </c>
      <c r="C8" s="54" t="s">
        <v>147</v>
      </c>
      <c r="E8" s="127">
        <v>44661</v>
      </c>
      <c r="F8" s="127"/>
      <c r="G8" s="127"/>
      <c r="H8" s="127"/>
      <c r="I8" s="127"/>
      <c r="J8" s="127"/>
      <c r="K8" s="127"/>
      <c r="L8" s="127"/>
      <c r="M8" s="127"/>
      <c r="N8" s="127"/>
      <c r="O8" s="127"/>
      <c r="Q8" s="7" t="s">
        <v>160</v>
      </c>
    </row>
    <row r="9" spans="1:71" ht="6" customHeight="1">
      <c r="D9" s="54"/>
      <c r="U9" s="1"/>
      <c r="W9" s="1"/>
      <c r="Y9" s="1"/>
      <c r="AA9" s="1"/>
      <c r="AC9" s="52"/>
      <c r="AD9" s="53"/>
    </row>
    <row r="10" spans="1:71" ht="18.95" customHeight="1">
      <c r="A10" s="1" t="s">
        <v>107</v>
      </c>
      <c r="C10" s="54" t="s">
        <v>148</v>
      </c>
      <c r="E10" s="126" t="s">
        <v>5</v>
      </c>
      <c r="F10" s="126"/>
      <c r="G10" s="126"/>
      <c r="H10" s="126"/>
      <c r="I10" s="126"/>
      <c r="J10" s="126"/>
      <c r="K10" s="126"/>
      <c r="L10" s="126"/>
      <c r="M10" s="126"/>
      <c r="N10" s="126"/>
      <c r="Q10" s="51" t="s">
        <v>128</v>
      </c>
      <c r="AK10" s="125" t="s">
        <v>6</v>
      </c>
      <c r="AL10" s="125"/>
      <c r="AM10" s="1" t="s">
        <v>7</v>
      </c>
      <c r="AN10" s="125" t="s">
        <v>8</v>
      </c>
      <c r="AO10" s="125"/>
      <c r="AP10" s="125"/>
      <c r="AQ10" s="51" t="s">
        <v>116</v>
      </c>
      <c r="AR10" s="126" t="s">
        <v>9</v>
      </c>
      <c r="AS10" s="126"/>
      <c r="AT10" s="126"/>
      <c r="AU10" s="126"/>
      <c r="AV10" s="126"/>
    </row>
    <row r="11" spans="1:71" ht="6" customHeight="1">
      <c r="D11" s="54"/>
      <c r="E11" s="52"/>
      <c r="G11" s="54"/>
      <c r="H11" s="54"/>
      <c r="I11" s="54"/>
      <c r="V11" s="1"/>
      <c r="W11" s="53"/>
      <c r="X11" s="53"/>
      <c r="Z11" s="52"/>
      <c r="AA11" s="52"/>
      <c r="AB11" s="52"/>
      <c r="AC11" s="52"/>
    </row>
    <row r="12" spans="1:71" ht="18.95" customHeight="1">
      <c r="A12" s="1" t="s">
        <v>108</v>
      </c>
      <c r="C12" s="54" t="s">
        <v>10</v>
      </c>
      <c r="E12" s="125" t="s">
        <v>182</v>
      </c>
      <c r="F12" s="125"/>
      <c r="G12" s="121" t="s">
        <v>189</v>
      </c>
      <c r="H12" s="121"/>
      <c r="I12" s="121"/>
      <c r="J12" s="121"/>
      <c r="K12" s="121"/>
      <c r="L12" s="121"/>
      <c r="M12" s="121"/>
      <c r="N12" s="121"/>
      <c r="O12" s="121"/>
      <c r="Q12" s="125" t="s">
        <v>183</v>
      </c>
      <c r="R12" s="125"/>
      <c r="S12" s="121" t="s">
        <v>190</v>
      </c>
      <c r="T12" s="121"/>
      <c r="U12" s="121"/>
      <c r="V12" s="121"/>
      <c r="W12" s="121"/>
      <c r="X12" s="121"/>
      <c r="Y12" s="121"/>
      <c r="Z12" s="121"/>
      <c r="AA12" s="121"/>
      <c r="AC12" s="125" t="s">
        <v>184</v>
      </c>
      <c r="AD12" s="125"/>
      <c r="AE12" s="121" t="s">
        <v>191</v>
      </c>
      <c r="AF12" s="121"/>
      <c r="AG12" s="121"/>
      <c r="AH12" s="121"/>
      <c r="AI12" s="121"/>
      <c r="AJ12" s="121"/>
      <c r="AK12" s="121"/>
      <c r="AL12" s="121"/>
      <c r="AM12" s="121"/>
      <c r="AN12" s="125" t="s">
        <v>185</v>
      </c>
      <c r="AO12" s="125"/>
      <c r="AP12" s="121" t="s">
        <v>192</v>
      </c>
      <c r="AQ12" s="121"/>
      <c r="AR12" s="121"/>
      <c r="AS12" s="121"/>
      <c r="AT12" s="121"/>
      <c r="AU12" s="121"/>
      <c r="AV12" s="121"/>
      <c r="AW12" s="121"/>
      <c r="AX12" s="121"/>
      <c r="BH12" s="116"/>
      <c r="BS12" s="116"/>
    </row>
    <row r="13" spans="1:71" ht="18.95" customHeight="1">
      <c r="D13" s="54"/>
      <c r="E13" s="125" t="s">
        <v>186</v>
      </c>
      <c r="F13" s="125"/>
      <c r="G13" s="121" t="s">
        <v>193</v>
      </c>
      <c r="H13" s="121"/>
      <c r="I13" s="121"/>
      <c r="J13" s="121"/>
      <c r="K13" s="121"/>
      <c r="L13" s="121"/>
      <c r="M13" s="121"/>
      <c r="N13" s="121"/>
      <c r="O13" s="121"/>
      <c r="Q13" s="125" t="s">
        <v>187</v>
      </c>
      <c r="R13" s="125"/>
      <c r="S13" s="121" t="s">
        <v>194</v>
      </c>
      <c r="T13" s="121"/>
      <c r="U13" s="121"/>
      <c r="V13" s="121"/>
      <c r="W13" s="121"/>
      <c r="X13" s="121"/>
      <c r="Y13" s="121"/>
      <c r="Z13" s="121"/>
      <c r="AA13" s="121"/>
      <c r="AC13" s="125" t="s">
        <v>188</v>
      </c>
      <c r="AD13" s="125"/>
      <c r="AE13" s="121" t="s">
        <v>195</v>
      </c>
      <c r="AF13" s="121"/>
      <c r="AG13" s="121"/>
      <c r="AH13" s="121"/>
      <c r="AI13" s="121"/>
      <c r="AJ13" s="121"/>
      <c r="AK13" s="121"/>
      <c r="AL13" s="121"/>
      <c r="AM13" s="121"/>
      <c r="AN13" s="125" t="s">
        <v>181</v>
      </c>
      <c r="AO13" s="125"/>
      <c r="AP13" s="121" t="s">
        <v>196</v>
      </c>
      <c r="AQ13" s="121"/>
      <c r="AR13" s="121"/>
      <c r="AS13" s="121"/>
      <c r="AT13" s="121"/>
      <c r="AU13" s="121"/>
      <c r="AV13" s="121"/>
      <c r="AW13" s="121"/>
      <c r="AX13" s="121"/>
      <c r="BH13" s="116"/>
      <c r="BS13" s="116"/>
    </row>
    <row r="14" spans="1:71" ht="6" customHeight="1">
      <c r="D14" s="54"/>
      <c r="E14" s="53"/>
      <c r="F14" s="53"/>
      <c r="K14" s="53"/>
      <c r="L14" s="53"/>
      <c r="Q14" s="53"/>
      <c r="R14" s="53"/>
      <c r="X14" s="53"/>
      <c r="Y14" s="53"/>
    </row>
    <row r="15" spans="1:71" ht="18.95" customHeight="1">
      <c r="A15" s="1" t="s">
        <v>109</v>
      </c>
      <c r="C15" s="54" t="s">
        <v>11</v>
      </c>
      <c r="E15" s="51" t="s">
        <v>170</v>
      </c>
    </row>
    <row r="16" spans="1:71" ht="18.95" customHeight="1">
      <c r="E16" s="51" t="s">
        <v>129</v>
      </c>
    </row>
    <row r="17" spans="1:36" ht="6" customHeight="1">
      <c r="D17" s="54"/>
      <c r="G17" s="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row>
    <row r="18" spans="1:36" ht="18.95" customHeight="1">
      <c r="A18" s="1" t="s">
        <v>110</v>
      </c>
      <c r="C18" s="54" t="s">
        <v>12</v>
      </c>
      <c r="E18" s="125" t="s">
        <v>13</v>
      </c>
      <c r="F18" s="125"/>
      <c r="G18" s="51" t="s">
        <v>118</v>
      </c>
      <c r="AJ18" s="2"/>
    </row>
    <row r="19" spans="1:36" ht="18.95" customHeight="1">
      <c r="D19" s="54"/>
      <c r="E19" s="125" t="s">
        <v>14</v>
      </c>
      <c r="F19" s="125"/>
      <c r="G19" s="51" t="s">
        <v>15</v>
      </c>
      <c r="AJ19" s="2"/>
    </row>
    <row r="20" spans="1:36" ht="18.95" customHeight="1">
      <c r="D20" s="54"/>
      <c r="E20" s="125" t="s">
        <v>16</v>
      </c>
      <c r="F20" s="125"/>
      <c r="G20" s="51" t="s">
        <v>17</v>
      </c>
      <c r="AJ20" s="2"/>
    </row>
    <row r="21" spans="1:36" ht="18.95" customHeight="1">
      <c r="D21" s="54"/>
      <c r="G21" s="51" t="s">
        <v>179</v>
      </c>
      <c r="AJ21" s="2"/>
    </row>
    <row r="22" spans="1:36" ht="6" customHeight="1">
      <c r="D22" s="54"/>
      <c r="AJ22" s="2"/>
    </row>
    <row r="23" spans="1:36" ht="18.95" customHeight="1">
      <c r="A23" s="1" t="s">
        <v>111</v>
      </c>
      <c r="C23" s="54" t="s">
        <v>18</v>
      </c>
      <c r="E23" s="3" t="s">
        <v>127</v>
      </c>
    </row>
    <row r="24" spans="1:36" ht="6" customHeight="1">
      <c r="D24" s="54"/>
      <c r="E24" s="3"/>
    </row>
    <row r="25" spans="1:36" ht="18.95" customHeight="1">
      <c r="A25" s="1" t="s">
        <v>112</v>
      </c>
      <c r="C25" s="54" t="s">
        <v>19</v>
      </c>
      <c r="E25" s="125" t="s">
        <v>13</v>
      </c>
      <c r="F25" s="125"/>
      <c r="G25" s="52" t="s">
        <v>180</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18.95" customHeight="1">
      <c r="D26" s="54"/>
      <c r="G26" s="51" t="s">
        <v>174</v>
      </c>
    </row>
    <row r="27" spans="1:36" ht="18.95" customHeight="1">
      <c r="D27" s="54"/>
      <c r="E27" s="125" t="s">
        <v>163</v>
      </c>
      <c r="F27" s="125"/>
      <c r="G27" s="55" t="s">
        <v>155</v>
      </c>
      <c r="H27" s="55"/>
      <c r="I27" s="55"/>
      <c r="J27" s="55"/>
      <c r="K27" s="55"/>
      <c r="L27" s="55"/>
      <c r="M27" s="55"/>
      <c r="N27" s="55"/>
      <c r="O27" s="55"/>
      <c r="P27" s="55"/>
      <c r="Q27" s="55"/>
      <c r="R27" s="55"/>
      <c r="S27" s="55"/>
      <c r="T27" s="55"/>
      <c r="U27" s="55"/>
      <c r="V27" s="55"/>
      <c r="W27" s="55"/>
      <c r="X27" s="55"/>
      <c r="Y27" s="55"/>
    </row>
    <row r="28" spans="1:36" ht="18.95" customHeight="1">
      <c r="D28" s="54"/>
      <c r="E28" s="125" t="s">
        <v>161</v>
      </c>
      <c r="F28" s="125"/>
      <c r="G28" s="51" t="s">
        <v>20</v>
      </c>
    </row>
    <row r="29" spans="1:36" ht="18.95" customHeight="1">
      <c r="D29" s="54"/>
      <c r="E29" s="125" t="s">
        <v>162</v>
      </c>
      <c r="F29" s="125"/>
      <c r="G29" s="116" t="s">
        <v>197</v>
      </c>
      <c r="H29" s="55"/>
      <c r="I29" s="55"/>
    </row>
    <row r="30" spans="1:36" ht="18.95" customHeight="1">
      <c r="D30" s="54"/>
      <c r="E30" s="53"/>
      <c r="F30" s="53"/>
      <c r="G30" s="51" t="s">
        <v>153</v>
      </c>
      <c r="H30" s="55"/>
      <c r="I30" s="55"/>
    </row>
    <row r="31" spans="1:36" ht="18.95" customHeight="1">
      <c r="D31" s="54"/>
      <c r="G31" s="51" t="s">
        <v>154</v>
      </c>
      <c r="H31" s="55"/>
      <c r="I31" s="55"/>
    </row>
    <row r="32" spans="1:36" ht="6" customHeight="1">
      <c r="D32" s="54"/>
    </row>
    <row r="33" spans="1:59" ht="18.95" customHeight="1">
      <c r="A33" s="1" t="s">
        <v>113</v>
      </c>
      <c r="C33" s="54" t="s">
        <v>21</v>
      </c>
      <c r="E33" s="125" t="s">
        <v>3</v>
      </c>
      <c r="F33" s="125"/>
      <c r="G33" s="126" t="s">
        <v>117</v>
      </c>
      <c r="H33" s="126"/>
      <c r="I33" s="126"/>
      <c r="J33" s="126"/>
      <c r="L33" s="124">
        <v>3000</v>
      </c>
      <c r="M33" s="124"/>
      <c r="N33" s="124"/>
      <c r="O33" s="124"/>
      <c r="P33" s="124"/>
      <c r="Q33" s="124"/>
      <c r="R33" s="124"/>
      <c r="U33" s="53"/>
      <c r="Y33" s="53"/>
      <c r="AE33" s="24"/>
      <c r="AF33" s="24"/>
    </row>
    <row r="34" spans="1:59" ht="6" customHeight="1">
      <c r="D34" s="54"/>
      <c r="E34" s="53"/>
      <c r="G34" s="53"/>
      <c r="O34" s="1"/>
      <c r="P34" s="1"/>
      <c r="Q34" s="1"/>
      <c r="U34" s="53"/>
      <c r="Z34" s="52"/>
      <c r="AA34" s="52"/>
      <c r="AB34" s="52"/>
      <c r="AC34" s="1"/>
      <c r="AD34" s="1"/>
      <c r="AE34" s="1"/>
      <c r="AF34" s="1"/>
      <c r="AG34" s="1"/>
    </row>
    <row r="35" spans="1:59" ht="18.95" customHeight="1">
      <c r="A35" s="1" t="s">
        <v>22</v>
      </c>
      <c r="C35" s="54" t="s">
        <v>23</v>
      </c>
      <c r="E35" s="51" t="s">
        <v>114</v>
      </c>
      <c r="AF35" s="20"/>
      <c r="AG35" s="20"/>
      <c r="AH35" s="20"/>
      <c r="AI35" s="20"/>
      <c r="AJ35" s="20"/>
    </row>
    <row r="36" spans="1:59" ht="18.95" customHeight="1">
      <c r="G36" s="128" t="s">
        <v>24</v>
      </c>
      <c r="H36" s="128"/>
      <c r="I36" s="128"/>
      <c r="J36" s="128"/>
      <c r="L36" s="129" t="s">
        <v>25</v>
      </c>
      <c r="M36" s="129"/>
      <c r="N36" s="129"/>
      <c r="O36" s="129"/>
      <c r="P36" s="129"/>
      <c r="Q36" s="5"/>
      <c r="R36" s="128" t="s">
        <v>26</v>
      </c>
      <c r="S36" s="128"/>
      <c r="T36" s="128"/>
      <c r="U36" s="128"/>
      <c r="V36" s="128"/>
      <c r="W36" s="128"/>
      <c r="X36" s="128"/>
      <c r="Y36" s="128"/>
      <c r="Z36" s="128"/>
      <c r="AA36" s="128"/>
      <c r="AB36" s="128"/>
      <c r="AC36" s="128"/>
      <c r="AD36" s="128"/>
      <c r="AE36" s="128"/>
      <c r="AF36" s="128"/>
      <c r="AG36" s="128"/>
      <c r="AH36" s="5"/>
      <c r="AI36" s="5"/>
      <c r="AJ36" s="5"/>
    </row>
    <row r="37" spans="1:59" ht="18.95" customHeight="1">
      <c r="G37" s="5"/>
      <c r="H37" s="5"/>
      <c r="I37" s="5"/>
      <c r="J37" s="5"/>
      <c r="L37" s="129" t="s">
        <v>119</v>
      </c>
      <c r="M37" s="129"/>
      <c r="N37" s="129"/>
      <c r="O37" s="129"/>
      <c r="P37" s="129"/>
      <c r="R37" s="128" t="s">
        <v>2</v>
      </c>
      <c r="S37" s="128"/>
      <c r="T37" s="128"/>
      <c r="U37" s="128"/>
      <c r="V37" s="128"/>
      <c r="W37" s="128"/>
      <c r="X37" s="128"/>
      <c r="Y37" s="128"/>
      <c r="Z37" s="128"/>
      <c r="AA37" s="128"/>
      <c r="AB37" s="128"/>
      <c r="AC37" s="128"/>
      <c r="AD37" s="128"/>
      <c r="AE37" s="128"/>
      <c r="AF37" s="128"/>
      <c r="AG37" s="128"/>
      <c r="AH37" s="5"/>
      <c r="AI37" s="5"/>
      <c r="AJ37" s="5"/>
      <c r="AK37" s="5"/>
    </row>
    <row r="38" spans="1:59" ht="18.95" customHeight="1">
      <c r="E38" s="21" t="s">
        <v>16</v>
      </c>
      <c r="F38" s="4" t="s">
        <v>115</v>
      </c>
      <c r="G38" s="5"/>
      <c r="H38" s="5"/>
      <c r="I38" s="5"/>
      <c r="J38" s="5"/>
      <c r="K38" s="5"/>
      <c r="L38" s="5"/>
      <c r="M38" s="5"/>
      <c r="N38" s="5"/>
      <c r="O38" s="5"/>
      <c r="P38" s="5"/>
      <c r="R38" s="5"/>
      <c r="S38" s="5"/>
      <c r="T38" s="5"/>
      <c r="U38" s="5"/>
      <c r="V38" s="5"/>
      <c r="W38" s="5"/>
      <c r="X38" s="5"/>
      <c r="Y38" s="5"/>
      <c r="AD38" s="5"/>
      <c r="AE38" s="5"/>
      <c r="AF38" s="5"/>
      <c r="AG38" s="5"/>
    </row>
    <row r="39" spans="1:59" ht="18.95" customHeight="1">
      <c r="E39" s="21" t="s">
        <v>16</v>
      </c>
      <c r="F39" s="51" t="s">
        <v>27</v>
      </c>
    </row>
    <row r="40" spans="1:59" ht="18.95" customHeight="1">
      <c r="E40" s="21" t="s">
        <v>16</v>
      </c>
      <c r="F40" s="52" t="s">
        <v>157</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row>
    <row r="41" spans="1:59" ht="6" customHeight="1">
      <c r="E41" s="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row>
    <row r="42" spans="1:59" ht="18.95" customHeight="1">
      <c r="A42" s="1" t="s">
        <v>28</v>
      </c>
      <c r="C42" s="54" t="s">
        <v>29</v>
      </c>
      <c r="E42" s="127">
        <v>44624</v>
      </c>
      <c r="F42" s="127"/>
      <c r="G42" s="127"/>
      <c r="H42" s="127"/>
      <c r="I42" s="127"/>
      <c r="J42" s="127"/>
      <c r="K42" s="127"/>
      <c r="L42" s="127"/>
      <c r="M42" s="127"/>
      <c r="N42" s="127"/>
      <c r="O42" s="127"/>
      <c r="P42" s="6"/>
      <c r="R42" s="126" t="s">
        <v>30</v>
      </c>
      <c r="S42" s="126"/>
      <c r="T42" s="126"/>
      <c r="U42" s="126"/>
      <c r="V42" s="126"/>
      <c r="W42" s="126"/>
    </row>
    <row r="43" spans="1:59" ht="6" customHeight="1">
      <c r="D43" s="54"/>
      <c r="G43" s="1"/>
      <c r="H43" s="53"/>
      <c r="I43" s="1"/>
      <c r="J43" s="53"/>
      <c r="K43" s="1"/>
      <c r="M43" s="53"/>
      <c r="N43" s="1"/>
      <c r="P43" s="52"/>
    </row>
    <row r="44" spans="1:59" ht="18.95" customHeight="1">
      <c r="A44" s="1" t="s">
        <v>31</v>
      </c>
      <c r="C44" s="54" t="s">
        <v>32</v>
      </c>
      <c r="E44" s="51" t="s">
        <v>150</v>
      </c>
      <c r="G44" s="1"/>
      <c r="H44" s="53"/>
      <c r="I44" s="1"/>
      <c r="J44" s="53"/>
      <c r="K44" s="1"/>
      <c r="L44" s="53"/>
      <c r="M44" s="1"/>
      <c r="O44" s="52"/>
    </row>
    <row r="45" spans="1:59" ht="18.95" customHeight="1">
      <c r="D45" s="54"/>
      <c r="E45" s="125" t="s">
        <v>13</v>
      </c>
      <c r="F45" s="125"/>
      <c r="G45" s="126" t="s">
        <v>33</v>
      </c>
      <c r="H45" s="126"/>
      <c r="I45" s="126"/>
      <c r="J45" s="126"/>
      <c r="K45" s="126"/>
      <c r="L45" s="126"/>
      <c r="M45" s="126"/>
      <c r="N45" s="126"/>
      <c r="O45" s="126"/>
      <c r="P45" s="126"/>
      <c r="Q45" s="126"/>
      <c r="R45" s="126"/>
      <c r="S45" s="126"/>
      <c r="T45" s="126"/>
      <c r="U45" s="126"/>
      <c r="V45" s="126"/>
      <c r="W45" s="126"/>
      <c r="X45" s="126"/>
      <c r="Y45" s="126"/>
      <c r="Z45" s="126"/>
      <c r="AA45" s="126"/>
      <c r="AB45" s="126"/>
      <c r="AC45" s="126"/>
      <c r="AD45" s="135"/>
      <c r="AE45" s="136" t="s">
        <v>176</v>
      </c>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8"/>
      <c r="BB45" s="138"/>
    </row>
    <row r="46" spans="1:59" ht="18.95" customHeight="1">
      <c r="D46" s="54"/>
      <c r="G46" s="51" t="s">
        <v>130</v>
      </c>
      <c r="H46" s="1"/>
      <c r="I46" s="1"/>
      <c r="J46" s="53"/>
      <c r="K46" s="1"/>
      <c r="L46" s="53"/>
      <c r="M46" s="1"/>
      <c r="O46" s="52"/>
    </row>
    <row r="47" spans="1:59" ht="18.95" customHeight="1">
      <c r="D47" s="54"/>
      <c r="E47" s="125" t="s">
        <v>14</v>
      </c>
      <c r="F47" s="125"/>
      <c r="G47" s="51" t="s">
        <v>131</v>
      </c>
      <c r="H47" s="1"/>
      <c r="I47" s="1"/>
      <c r="J47" s="53"/>
      <c r="K47" s="1"/>
      <c r="L47" s="53"/>
      <c r="M47" s="1"/>
      <c r="O47" s="52"/>
    </row>
    <row r="48" spans="1:59" ht="18.95" customHeight="1">
      <c r="D48" s="54"/>
      <c r="E48" s="55"/>
      <c r="F48" s="97"/>
      <c r="G48" s="57" t="s">
        <v>178</v>
      </c>
      <c r="H48" s="57"/>
      <c r="I48" s="57"/>
      <c r="J48" s="57"/>
      <c r="K48" s="57"/>
      <c r="L48" s="57"/>
      <c r="M48" s="57"/>
      <c r="N48" s="99"/>
      <c r="O48" s="99"/>
      <c r="P48" s="99"/>
      <c r="Q48" s="99"/>
      <c r="R48" s="134" t="s">
        <v>177</v>
      </c>
      <c r="S48" s="134"/>
      <c r="T48" s="134"/>
      <c r="U48" s="134"/>
      <c r="V48" s="134"/>
      <c r="W48" s="134"/>
      <c r="X48" s="134"/>
      <c r="Y48" s="134"/>
      <c r="Z48" s="134"/>
      <c r="AA48" s="134"/>
      <c r="AB48" s="134"/>
      <c r="AC48" s="134"/>
      <c r="AD48" s="134"/>
      <c r="AE48" s="134"/>
      <c r="AF48" s="134"/>
      <c r="AG48" s="134"/>
      <c r="AH48" s="134"/>
      <c r="AI48" s="134"/>
      <c r="AJ48" s="134"/>
      <c r="AK48" s="97" t="s">
        <v>120</v>
      </c>
      <c r="AL48" s="125" t="s">
        <v>121</v>
      </c>
      <c r="AM48" s="125"/>
      <c r="AN48" s="125"/>
      <c r="AO48" s="125" t="s">
        <v>122</v>
      </c>
      <c r="AP48" s="125"/>
      <c r="AQ48" s="130" t="s">
        <v>123</v>
      </c>
      <c r="AR48" s="130"/>
      <c r="AS48" s="130"/>
      <c r="AT48" s="130"/>
      <c r="AU48" s="130"/>
      <c r="AV48" s="130"/>
      <c r="AW48" s="130"/>
      <c r="AX48" s="125" t="s">
        <v>124</v>
      </c>
      <c r="AY48" s="125"/>
      <c r="AZ48" s="98" t="s">
        <v>116</v>
      </c>
      <c r="BA48" s="98"/>
      <c r="BB48" s="98"/>
      <c r="BC48" s="97"/>
      <c r="BD48" s="97"/>
      <c r="BE48" s="97"/>
      <c r="BF48" s="97"/>
      <c r="BG48" s="97"/>
    </row>
    <row r="49" spans="1:57" ht="18.95" customHeight="1">
      <c r="D49" s="54"/>
      <c r="E49" s="131" t="s">
        <v>145</v>
      </c>
      <c r="F49" s="131"/>
      <c r="G49" s="55" t="s">
        <v>132</v>
      </c>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row>
    <row r="50" spans="1:57" ht="18.95" customHeight="1">
      <c r="D50" s="54"/>
      <c r="E50" s="23"/>
      <c r="G50" s="132" t="s">
        <v>34</v>
      </c>
      <c r="H50" s="132"/>
      <c r="I50" s="133" t="s">
        <v>171</v>
      </c>
      <c r="J50" s="133"/>
      <c r="K50" s="133"/>
      <c r="L50" s="133"/>
      <c r="M50" s="133"/>
      <c r="N50" s="133"/>
      <c r="P50" s="56" t="s">
        <v>172</v>
      </c>
      <c r="Q50" s="56"/>
      <c r="R50" s="56"/>
      <c r="S50" s="56"/>
      <c r="T50" s="56"/>
      <c r="U50" s="56"/>
      <c r="V50" s="56"/>
      <c r="W50" s="56"/>
      <c r="X50" s="56"/>
      <c r="Y50" s="56"/>
      <c r="Z50" s="56"/>
      <c r="AA50" s="56"/>
      <c r="AB50" s="56"/>
      <c r="AC50" s="56"/>
      <c r="AD50" s="56"/>
      <c r="AG50" s="130" t="s">
        <v>173</v>
      </c>
      <c r="AH50" s="130"/>
      <c r="AI50" s="130"/>
      <c r="AJ50" s="130"/>
      <c r="AK50" s="130"/>
      <c r="AL50" s="130"/>
      <c r="AM50" s="130"/>
      <c r="AO50" s="125" t="s">
        <v>124</v>
      </c>
      <c r="AP50" s="125"/>
    </row>
    <row r="51" spans="1:57" ht="18.95" customHeight="1">
      <c r="D51" s="54"/>
      <c r="E51" s="126" t="s">
        <v>35</v>
      </c>
      <c r="F51" s="126"/>
      <c r="G51" s="126"/>
      <c r="H51" s="126"/>
      <c r="I51" s="126"/>
      <c r="J51" s="126"/>
      <c r="K51" s="126"/>
      <c r="Y51" s="1"/>
      <c r="Z51" s="53"/>
      <c r="AA51" s="53"/>
      <c r="AC51" s="52"/>
      <c r="AD51" s="52"/>
      <c r="AE51" s="52"/>
    </row>
    <row r="52" spans="1:57" ht="18.95" customHeight="1">
      <c r="D52" s="54"/>
      <c r="E52" s="139" t="s">
        <v>36</v>
      </c>
      <c r="F52" s="139"/>
      <c r="G52" s="55" t="s">
        <v>137</v>
      </c>
      <c r="H52" s="23"/>
      <c r="I52" s="23"/>
      <c r="J52" s="52"/>
      <c r="Y52" s="1"/>
      <c r="Z52" s="53"/>
      <c r="AA52" s="53"/>
      <c r="AC52" s="52"/>
      <c r="AD52" s="52"/>
      <c r="AE52" s="52"/>
      <c r="AF52" s="52"/>
      <c r="AI52" s="23"/>
      <c r="AJ52" s="23"/>
    </row>
    <row r="53" spans="1:57" ht="18.95" customHeight="1">
      <c r="D53" s="54"/>
      <c r="E53" s="139" t="s">
        <v>36</v>
      </c>
      <c r="F53" s="139"/>
      <c r="G53" s="51" t="s">
        <v>37</v>
      </c>
      <c r="H53" s="23"/>
      <c r="I53" s="23"/>
      <c r="J53" s="52"/>
      <c r="Y53" s="1"/>
      <c r="Z53" s="53"/>
      <c r="AA53" s="53"/>
      <c r="AC53" s="52"/>
      <c r="AD53" s="52"/>
      <c r="AE53" s="52"/>
      <c r="AF53" s="52"/>
      <c r="AI53" s="23"/>
      <c r="AJ53" s="23"/>
    </row>
    <row r="54" spans="1:57" ht="18.95" customHeight="1">
      <c r="D54" s="54"/>
      <c r="E54" s="139" t="s">
        <v>36</v>
      </c>
      <c r="F54" s="139"/>
      <c r="G54" s="123">
        <f>E42+5</f>
        <v>44629</v>
      </c>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row>
    <row r="55" spans="1:57" ht="18.95" customHeight="1">
      <c r="D55" s="54"/>
      <c r="E55" s="23"/>
      <c r="G55" s="51" t="s">
        <v>38</v>
      </c>
      <c r="H55" s="23"/>
      <c r="I55" s="23"/>
      <c r="J55" s="52"/>
      <c r="Y55" s="1"/>
      <c r="Z55" s="53"/>
      <c r="AA55" s="53"/>
      <c r="AC55" s="52"/>
      <c r="AD55" s="52"/>
      <c r="AE55" s="52"/>
      <c r="AF55" s="52"/>
      <c r="AI55" s="23"/>
      <c r="AJ55" s="23"/>
    </row>
    <row r="56" spans="1:57" ht="4.5" customHeight="1">
      <c r="D56" s="54"/>
      <c r="E56" s="23"/>
      <c r="G56" s="23"/>
      <c r="H56" s="23"/>
      <c r="I56" s="23"/>
      <c r="J56" s="52"/>
      <c r="Y56" s="1"/>
      <c r="Z56" s="53"/>
      <c r="AA56" s="53"/>
      <c r="AC56" s="52"/>
      <c r="AD56" s="52"/>
      <c r="AE56" s="52"/>
      <c r="AF56" s="52"/>
      <c r="AI56" s="23"/>
      <c r="AJ56" s="23"/>
    </row>
    <row r="57" spans="1:57" ht="18.95" customHeight="1">
      <c r="A57" s="1" t="s">
        <v>39</v>
      </c>
      <c r="C57" s="54" t="s">
        <v>40</v>
      </c>
      <c r="E57" s="52" t="s">
        <v>125</v>
      </c>
    </row>
    <row r="58" spans="1:57" ht="6" customHeight="1">
      <c r="D58" s="54"/>
      <c r="E58" s="52"/>
    </row>
    <row r="59" spans="1:57" ht="18.95" customHeight="1">
      <c r="A59" s="1" t="s">
        <v>41</v>
      </c>
      <c r="C59" s="54" t="s">
        <v>42</v>
      </c>
      <c r="E59" s="121" t="s">
        <v>151</v>
      </c>
      <c r="F59" s="121"/>
      <c r="G59" s="51" t="s">
        <v>126</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57" ht="18.95" customHeight="1">
      <c r="G60" s="51" t="s">
        <v>133</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57" ht="18.95" customHeight="1">
      <c r="D61" s="54"/>
      <c r="E61" s="121" t="s">
        <v>43</v>
      </c>
      <c r="F61" s="121"/>
      <c r="G61" s="51" t="s">
        <v>44</v>
      </c>
      <c r="I61" s="22"/>
    </row>
    <row r="62" spans="1:57" ht="18.95" customHeight="1">
      <c r="D62" s="54"/>
      <c r="E62" s="121" t="s">
        <v>45</v>
      </c>
      <c r="F62" s="121"/>
      <c r="G62" s="57" t="s">
        <v>143</v>
      </c>
    </row>
    <row r="63" spans="1:57" ht="18.95" customHeight="1">
      <c r="D63" s="54"/>
      <c r="G63" s="57" t="s">
        <v>144</v>
      </c>
    </row>
    <row r="64" spans="1:57" ht="18.95" customHeight="1">
      <c r="D64" s="54"/>
      <c r="E64" s="121" t="s">
        <v>152</v>
      </c>
      <c r="F64" s="121"/>
      <c r="G64" s="55" t="s">
        <v>135</v>
      </c>
    </row>
    <row r="65" spans="2:54" ht="18.95" customHeight="1">
      <c r="D65" s="54"/>
      <c r="E65" s="121" t="s">
        <v>138</v>
      </c>
      <c r="F65" s="121"/>
      <c r="G65" s="55" t="s">
        <v>136</v>
      </c>
    </row>
    <row r="66" spans="2:54" ht="18.95" customHeight="1">
      <c r="D66" s="54"/>
      <c r="E66" s="121" t="s">
        <v>139</v>
      </c>
      <c r="F66" s="121"/>
      <c r="G66" s="52" t="s">
        <v>134</v>
      </c>
    </row>
    <row r="67" spans="2:54" ht="18.95" customHeight="1">
      <c r="D67" s="54"/>
      <c r="E67" s="121" t="s">
        <v>140</v>
      </c>
      <c r="F67" s="121"/>
      <c r="G67" s="51" t="s">
        <v>149</v>
      </c>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row>
    <row r="68" spans="2:54" ht="18.95" customHeight="1">
      <c r="D68" s="54"/>
      <c r="E68" s="121" t="s">
        <v>141</v>
      </c>
      <c r="F68" s="121"/>
      <c r="G68" s="7" t="s">
        <v>46</v>
      </c>
      <c r="H68" s="52"/>
      <c r="I68" s="52"/>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row>
    <row r="69" spans="2:54" ht="15" customHeight="1">
      <c r="B69" s="51"/>
    </row>
    <row r="70" spans="2:54" ht="15" customHeight="1">
      <c r="B70" s="51"/>
    </row>
    <row r="71" spans="2:54" ht="15" customHeight="1">
      <c r="B71" s="51"/>
    </row>
    <row r="72" spans="2:54" ht="15" customHeight="1">
      <c r="B72" s="51"/>
    </row>
    <row r="73" spans="2:54" ht="15" customHeight="1">
      <c r="B73" s="51"/>
    </row>
    <row r="74" spans="2:54" ht="15" customHeight="1">
      <c r="B74" s="51"/>
    </row>
    <row r="75" spans="2:54" ht="15" customHeight="1">
      <c r="B75" s="51"/>
    </row>
    <row r="76" spans="2:54" ht="15" customHeight="1">
      <c r="B76" s="51"/>
    </row>
    <row r="77" spans="2:54" ht="15" customHeight="1">
      <c r="B77" s="51"/>
    </row>
    <row r="78" spans="2:54" ht="15" customHeight="1">
      <c r="B78" s="51"/>
    </row>
    <row r="79" spans="2:54" ht="15" customHeight="1">
      <c r="B79" s="51"/>
    </row>
    <row r="80" spans="2:54" ht="15" customHeight="1">
      <c r="B80" s="51"/>
    </row>
    <row r="81" spans="2:2" ht="15" customHeight="1">
      <c r="B81" s="51"/>
    </row>
    <row r="82" spans="2:2" ht="15" customHeight="1">
      <c r="B82" s="51"/>
    </row>
    <row r="83" spans="2:2" ht="15" customHeight="1">
      <c r="B83" s="51"/>
    </row>
    <row r="84" spans="2:2" ht="15" customHeight="1">
      <c r="B84" s="51"/>
    </row>
    <row r="85" spans="2:2" ht="15" customHeight="1">
      <c r="B85" s="51"/>
    </row>
    <row r="86" spans="2:2" ht="15" customHeight="1">
      <c r="B86" s="51"/>
    </row>
    <row r="87" spans="2:2" ht="15" customHeight="1">
      <c r="B87" s="51"/>
    </row>
    <row r="88" spans="2:2" ht="15" customHeight="1">
      <c r="B88" s="51"/>
    </row>
    <row r="89" spans="2:2" ht="15" customHeight="1">
      <c r="B89" s="51"/>
    </row>
    <row r="90" spans="2:2" ht="15" customHeight="1">
      <c r="B90" s="51"/>
    </row>
    <row r="91" spans="2:2" ht="15" customHeight="1">
      <c r="B91" s="51"/>
    </row>
    <row r="92" spans="2:2" ht="15" customHeight="1">
      <c r="B92" s="51"/>
    </row>
    <row r="93" spans="2:2" ht="15" customHeight="1">
      <c r="B93" s="51"/>
    </row>
    <row r="94" spans="2:2" ht="15" customHeight="1">
      <c r="B94" s="51"/>
    </row>
    <row r="95" spans="2:2" ht="15" customHeight="1">
      <c r="B95" s="51"/>
    </row>
    <row r="96" spans="2:2" ht="15" customHeight="1">
      <c r="B96" s="51"/>
    </row>
    <row r="97" spans="2:2" ht="15" customHeight="1">
      <c r="B97" s="51"/>
    </row>
    <row r="98" spans="2:2" ht="15" customHeight="1">
      <c r="B98" s="51"/>
    </row>
    <row r="99" spans="2:2" ht="15" customHeight="1">
      <c r="B99" s="51"/>
    </row>
    <row r="100" spans="2:2" ht="15" customHeight="1">
      <c r="B100" s="51"/>
    </row>
    <row r="101" spans="2:2" ht="15" customHeight="1">
      <c r="B101" s="51"/>
    </row>
    <row r="102" spans="2:2" ht="15" customHeight="1">
      <c r="B102" s="51"/>
    </row>
    <row r="103" spans="2:2" ht="15" customHeight="1">
      <c r="B103" s="51"/>
    </row>
    <row r="104" spans="2:2" ht="15" customHeight="1">
      <c r="B104" s="51"/>
    </row>
    <row r="105" spans="2:2" ht="15" customHeight="1">
      <c r="B105" s="51"/>
    </row>
    <row r="106" spans="2:2" ht="15" customHeight="1">
      <c r="B106" s="51"/>
    </row>
    <row r="107" spans="2:2" ht="15" customHeight="1">
      <c r="B107" s="51"/>
    </row>
    <row r="108" spans="2:2" ht="15" customHeight="1">
      <c r="B108" s="51"/>
    </row>
    <row r="109" spans="2:2" ht="15" customHeight="1">
      <c r="B109" s="51"/>
    </row>
    <row r="110" spans="2:2" ht="15" customHeight="1">
      <c r="B110" s="51"/>
    </row>
    <row r="111" spans="2:2" ht="15" customHeight="1">
      <c r="B111" s="51"/>
    </row>
    <row r="112" spans="2:2" ht="15" customHeight="1">
      <c r="B112" s="51"/>
    </row>
    <row r="113" spans="2:2" ht="15" customHeight="1">
      <c r="B113" s="51"/>
    </row>
    <row r="114" spans="2:2" ht="15" customHeight="1">
      <c r="B114" s="51"/>
    </row>
    <row r="115" spans="2:2" ht="15" customHeight="1">
      <c r="B115" s="51"/>
    </row>
    <row r="116" spans="2:2" ht="15" customHeight="1">
      <c r="B116" s="51"/>
    </row>
    <row r="117" spans="2:2" ht="15" customHeight="1">
      <c r="B117" s="51"/>
    </row>
    <row r="118" spans="2:2" ht="15" customHeight="1">
      <c r="B118" s="51"/>
    </row>
    <row r="119" spans="2:2" ht="15" customHeight="1">
      <c r="B119" s="51"/>
    </row>
    <row r="120" spans="2:2" ht="15" customHeight="1">
      <c r="B120" s="51"/>
    </row>
    <row r="121" spans="2:2" ht="15" customHeight="1">
      <c r="B121" s="51"/>
    </row>
    <row r="122" spans="2:2" ht="15" customHeight="1">
      <c r="B122" s="51"/>
    </row>
    <row r="123" spans="2:2" ht="15" customHeight="1">
      <c r="B123" s="51"/>
    </row>
    <row r="124" spans="2:2" ht="15" customHeight="1">
      <c r="B124" s="51"/>
    </row>
    <row r="125" spans="2:2" ht="15" customHeight="1">
      <c r="B125" s="51"/>
    </row>
    <row r="126" spans="2:2" ht="15" customHeight="1">
      <c r="B126" s="51"/>
    </row>
    <row r="127" spans="2:2" ht="15" customHeight="1">
      <c r="B127" s="51"/>
    </row>
    <row r="128" spans="2:2" ht="15" customHeight="1">
      <c r="B128" s="51"/>
    </row>
    <row r="129" spans="2:2" ht="15" customHeight="1">
      <c r="B129" s="51"/>
    </row>
    <row r="130" spans="2:2" ht="15" customHeight="1">
      <c r="B130" s="51"/>
    </row>
    <row r="131" spans="2:2" ht="15" customHeight="1">
      <c r="B131" s="51"/>
    </row>
    <row r="132" spans="2:2" ht="15" customHeight="1">
      <c r="B132" s="51"/>
    </row>
    <row r="133" spans="2:2" ht="15" customHeight="1">
      <c r="B133" s="51"/>
    </row>
    <row r="134" spans="2:2" ht="15" customHeight="1">
      <c r="B134" s="51"/>
    </row>
    <row r="135" spans="2:2" ht="15" customHeight="1">
      <c r="B135" s="51"/>
    </row>
    <row r="136" spans="2:2" ht="15" customHeight="1">
      <c r="B136" s="51"/>
    </row>
    <row r="137" spans="2:2" ht="15" customHeight="1">
      <c r="B137" s="51"/>
    </row>
    <row r="138" spans="2:2" ht="15" customHeight="1">
      <c r="B138" s="51"/>
    </row>
    <row r="139" spans="2:2" ht="15" customHeight="1">
      <c r="B139" s="51"/>
    </row>
    <row r="140" spans="2:2" ht="15" customHeight="1">
      <c r="B140" s="51"/>
    </row>
    <row r="141" spans="2:2" ht="15" customHeight="1">
      <c r="B141" s="51"/>
    </row>
    <row r="142" spans="2:2" ht="15" customHeight="1">
      <c r="B142" s="51"/>
    </row>
    <row r="143" spans="2:2" ht="15" customHeight="1">
      <c r="B143" s="51"/>
    </row>
    <row r="144" spans="2:2" ht="15" customHeight="1">
      <c r="B144" s="51"/>
    </row>
    <row r="145" spans="2:2" ht="15" customHeight="1">
      <c r="B145" s="51"/>
    </row>
    <row r="146" spans="2:2" ht="15" customHeight="1">
      <c r="B146" s="51"/>
    </row>
    <row r="147" spans="2:2" ht="15" customHeight="1">
      <c r="B147" s="51"/>
    </row>
    <row r="148" spans="2:2" ht="15" customHeight="1">
      <c r="B148" s="51"/>
    </row>
    <row r="149" spans="2:2" ht="15" customHeight="1">
      <c r="B149" s="51"/>
    </row>
    <row r="150" spans="2:2" ht="15" customHeight="1">
      <c r="B150" s="51"/>
    </row>
    <row r="151" spans="2:2" ht="15" customHeight="1">
      <c r="B151" s="51"/>
    </row>
    <row r="152" spans="2:2" ht="15" customHeight="1">
      <c r="B152" s="51"/>
    </row>
    <row r="153" spans="2:2" ht="15" customHeight="1">
      <c r="B153" s="51"/>
    </row>
    <row r="154" spans="2:2" ht="15" customHeight="1">
      <c r="B154" s="51"/>
    </row>
    <row r="155" spans="2:2" ht="15" customHeight="1">
      <c r="B155" s="51"/>
    </row>
    <row r="156" spans="2:2" ht="15" customHeight="1">
      <c r="B156" s="51"/>
    </row>
    <row r="157" spans="2:2" ht="15" customHeight="1">
      <c r="B157" s="51"/>
    </row>
    <row r="158" spans="2:2" ht="15" customHeight="1">
      <c r="B158" s="51"/>
    </row>
    <row r="159" spans="2:2" ht="15" customHeight="1">
      <c r="B159" s="51"/>
    </row>
    <row r="160" spans="2:2" ht="15" customHeight="1">
      <c r="B160" s="51"/>
    </row>
    <row r="161" spans="2:2" ht="15" customHeight="1">
      <c r="B161" s="51"/>
    </row>
    <row r="162" spans="2:2" ht="15" customHeight="1">
      <c r="B162" s="51"/>
    </row>
    <row r="163" spans="2:2" ht="15" customHeight="1">
      <c r="B163" s="51"/>
    </row>
    <row r="164" spans="2:2" ht="15" customHeight="1">
      <c r="B164" s="51"/>
    </row>
    <row r="165" spans="2:2" ht="15" customHeight="1">
      <c r="B165" s="51"/>
    </row>
    <row r="166" spans="2:2" ht="15" customHeight="1">
      <c r="B166" s="51"/>
    </row>
    <row r="167" spans="2:2" ht="15" customHeight="1">
      <c r="B167" s="51"/>
    </row>
    <row r="168" spans="2:2" ht="15" customHeight="1">
      <c r="B168" s="51"/>
    </row>
    <row r="169" spans="2:2" ht="15" customHeight="1">
      <c r="B169" s="51"/>
    </row>
    <row r="170" spans="2:2" ht="15" customHeight="1">
      <c r="B170" s="51"/>
    </row>
    <row r="171" spans="2:2" ht="15" customHeight="1">
      <c r="B171" s="51"/>
    </row>
    <row r="172" spans="2:2" ht="15" customHeight="1">
      <c r="B172" s="51"/>
    </row>
    <row r="173" spans="2:2" ht="15" customHeight="1">
      <c r="B173" s="51"/>
    </row>
    <row r="174" spans="2:2" ht="15" customHeight="1">
      <c r="B174" s="51"/>
    </row>
    <row r="175" spans="2:2" ht="15" customHeight="1">
      <c r="B175" s="51"/>
    </row>
  </sheetData>
  <sheetProtection selectLockedCells="1"/>
  <mergeCells count="70">
    <mergeCell ref="G33:J33"/>
    <mergeCell ref="E27:F27"/>
    <mergeCell ref="E67:F67"/>
    <mergeCell ref="E68:F68"/>
    <mergeCell ref="E65:F65"/>
    <mergeCell ref="E66:F66"/>
    <mergeCell ref="E53:F53"/>
    <mergeCell ref="E54:F54"/>
    <mergeCell ref="E59:F59"/>
    <mergeCell ref="E61:F61"/>
    <mergeCell ref="E62:F62"/>
    <mergeCell ref="E52:F52"/>
    <mergeCell ref="E51:K51"/>
    <mergeCell ref="E64:F64"/>
    <mergeCell ref="E20:F20"/>
    <mergeCell ref="E28:F28"/>
    <mergeCell ref="E29:F29"/>
    <mergeCell ref="E25:F25"/>
    <mergeCell ref="E33:F33"/>
    <mergeCell ref="AN12:AO12"/>
    <mergeCell ref="AC13:AD13"/>
    <mergeCell ref="AN13:AO13"/>
    <mergeCell ref="E18:F18"/>
    <mergeCell ref="E19:F19"/>
    <mergeCell ref="E13:F13"/>
    <mergeCell ref="Q12:R12"/>
    <mergeCell ref="Q13:R13"/>
    <mergeCell ref="G12:O12"/>
    <mergeCell ref="G13:O13"/>
    <mergeCell ref="S12:AA12"/>
    <mergeCell ref="S13:AA13"/>
    <mergeCell ref="AE12:AM12"/>
    <mergeCell ref="AE13:AM13"/>
    <mergeCell ref="AC12:AD12"/>
    <mergeCell ref="AQ48:AW48"/>
    <mergeCell ref="L37:P37"/>
    <mergeCell ref="R36:AG36"/>
    <mergeCell ref="R42:W42"/>
    <mergeCell ref="AE45:BB45"/>
    <mergeCell ref="AO50:AP50"/>
    <mergeCell ref="G36:J36"/>
    <mergeCell ref="E42:O42"/>
    <mergeCell ref="L36:P36"/>
    <mergeCell ref="E47:F47"/>
    <mergeCell ref="E45:F45"/>
    <mergeCell ref="AG50:AM50"/>
    <mergeCell ref="AL48:AN48"/>
    <mergeCell ref="AO48:AP48"/>
    <mergeCell ref="E49:F49"/>
    <mergeCell ref="G50:H50"/>
    <mergeCell ref="R37:AG37"/>
    <mergeCell ref="I50:N50"/>
    <mergeCell ref="R48:AJ48"/>
    <mergeCell ref="G45:AD45"/>
    <mergeCell ref="AP12:AX12"/>
    <mergeCell ref="AP13:AX13"/>
    <mergeCell ref="A1:BE1"/>
    <mergeCell ref="G54:BE54"/>
    <mergeCell ref="L33:R33"/>
    <mergeCell ref="E6:T6"/>
    <mergeCell ref="AK10:AL10"/>
    <mergeCell ref="AR10:AV10"/>
    <mergeCell ref="AX48:AY48"/>
    <mergeCell ref="AN10:AP10"/>
    <mergeCell ref="E4:T4"/>
    <mergeCell ref="U4:V4"/>
    <mergeCell ref="W4:AN4"/>
    <mergeCell ref="E8:O8"/>
    <mergeCell ref="E10:N10"/>
    <mergeCell ref="E12:F12"/>
  </mergeCells>
  <phoneticPr fontId="2"/>
  <dataValidations count="1">
    <dataValidation imeMode="fullAlpha" allowBlank="1" showInputMessage="1" showErrorMessage="1" sqref="Y9 W9 U9 H46:I47 G43:G44 I43:I44 K43:K44 K46:K47"/>
  </dataValidations>
  <hyperlinks>
    <hyperlink ref="R48:AF48" r:id="rId1" display="gifu_syoubad@nifty.com"/>
    <hyperlink ref="AE45" r:id="rId2"/>
    <hyperlink ref="R48" r:id="rId3"/>
    <hyperlink ref="R48:AH48" r:id="rId4" display="gifu_syoubad@gifu-badminton.com"/>
  </hyperlinks>
  <pageMargins left="0.51181102362204722" right="0.39370078740157483" top="0.51181102362204722" bottom="0.39370078740157483" header="0.35433070866141736" footer="0.11811023622047245"/>
  <pageSetup paperSize="9" scale="91" firstPageNumber="13" fitToHeight="0" orientation="portrait" useFirstPageNumber="1" horizontalDpi="4294967293" verticalDpi="300" r:id="rId5"/>
  <headerFooter alignWithMargins="0"/>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23"/>
  <sheetViews>
    <sheetView zoomScaleNormal="100" workbookViewId="0">
      <selection activeCell="A3" sqref="A3"/>
    </sheetView>
  </sheetViews>
  <sheetFormatPr defaultColWidth="9" defaultRowHeight="24.75" customHeight="1"/>
  <cols>
    <col min="1" max="1" width="2.625" style="16" customWidth="1"/>
    <col min="2" max="4" width="17.875" style="16" customWidth="1"/>
    <col min="5" max="5" width="9" style="16"/>
    <col min="6" max="6" width="3.375" style="16" customWidth="1"/>
    <col min="7" max="16384" width="9" style="16"/>
  </cols>
  <sheetData>
    <row r="1" spans="1:7" ht="24.75" customHeight="1">
      <c r="A1" s="144" t="str">
        <f>LEFT('01_ダブルス　要項'!$A$1,FIND("要項",'01_ダブルス　要項'!$A$1)-1)</f>
        <v>第13回 岐阜県小学生バドミントン ダブルス大会</v>
      </c>
      <c r="B1" s="144"/>
      <c r="C1" s="144"/>
      <c r="D1" s="144"/>
      <c r="E1" s="144"/>
      <c r="F1" s="8"/>
    </row>
    <row r="2" spans="1:7" ht="24.75" customHeight="1">
      <c r="A2" s="145" t="s">
        <v>47</v>
      </c>
      <c r="B2" s="145"/>
      <c r="C2" s="145"/>
      <c r="D2" s="145"/>
      <c r="E2" s="145"/>
      <c r="F2" s="145"/>
    </row>
    <row r="3" spans="1:7" ht="24.75" customHeight="1" thickBot="1">
      <c r="B3" s="9"/>
    </row>
    <row r="4" spans="1:7" ht="24.75" customHeight="1" thickTop="1" thickBot="1">
      <c r="B4" s="32" t="s">
        <v>48</v>
      </c>
      <c r="C4" s="142"/>
      <c r="D4" s="143"/>
      <c r="E4" s="58"/>
    </row>
    <row r="5" spans="1:7" s="59" customFormat="1" ht="24.75" customHeight="1" thickTop="1" thickBot="1">
      <c r="B5" s="60" t="s">
        <v>49</v>
      </c>
      <c r="C5" s="61" t="s">
        <v>50</v>
      </c>
      <c r="D5" s="39" t="s">
        <v>51</v>
      </c>
      <c r="E5" s="62"/>
      <c r="G5" s="10"/>
    </row>
    <row r="6" spans="1:7" ht="24.75" customHeight="1" thickTop="1">
      <c r="B6" s="33" t="s">
        <v>52</v>
      </c>
      <c r="C6" s="11" t="s">
        <v>53</v>
      </c>
      <c r="D6" s="27">
        <v>0</v>
      </c>
      <c r="E6" s="146" t="s">
        <v>54</v>
      </c>
    </row>
    <row r="7" spans="1:7" ht="24.75" customHeight="1">
      <c r="B7" s="34" t="s">
        <v>55</v>
      </c>
      <c r="C7" s="12" t="s">
        <v>53</v>
      </c>
      <c r="D7" s="28">
        <v>0</v>
      </c>
      <c r="E7" s="147"/>
    </row>
    <row r="8" spans="1:7" ht="24.75" customHeight="1">
      <c r="B8" s="34" t="s">
        <v>56</v>
      </c>
      <c r="C8" s="12" t="s">
        <v>53</v>
      </c>
      <c r="D8" s="28">
        <v>0</v>
      </c>
      <c r="E8" s="147"/>
    </row>
    <row r="9" spans="1:7" ht="24.75" customHeight="1">
      <c r="B9" s="34" t="s">
        <v>57</v>
      </c>
      <c r="C9" s="12" t="s">
        <v>53</v>
      </c>
      <c r="D9" s="28">
        <v>0</v>
      </c>
      <c r="E9" s="147"/>
    </row>
    <row r="10" spans="1:7" ht="24.75" customHeight="1">
      <c r="B10" s="35" t="s">
        <v>52</v>
      </c>
      <c r="C10" s="13" t="s">
        <v>58</v>
      </c>
      <c r="D10" s="29">
        <v>0</v>
      </c>
      <c r="E10" s="147"/>
    </row>
    <row r="11" spans="1:7" ht="24.75" customHeight="1">
      <c r="B11" s="35" t="s">
        <v>55</v>
      </c>
      <c r="C11" s="13" t="s">
        <v>58</v>
      </c>
      <c r="D11" s="29">
        <v>0</v>
      </c>
      <c r="E11" s="147"/>
    </row>
    <row r="12" spans="1:7" ht="24.75" customHeight="1">
      <c r="B12" s="35" t="s">
        <v>56</v>
      </c>
      <c r="C12" s="13" t="s">
        <v>58</v>
      </c>
      <c r="D12" s="29">
        <v>0</v>
      </c>
      <c r="E12" s="147"/>
    </row>
    <row r="13" spans="1:7" ht="24.75" customHeight="1" thickBot="1">
      <c r="B13" s="35" t="s">
        <v>57</v>
      </c>
      <c r="C13" s="13" t="s">
        <v>58</v>
      </c>
      <c r="D13" s="30">
        <v>0</v>
      </c>
      <c r="E13" s="148"/>
    </row>
    <row r="14" spans="1:7" ht="24.75" customHeight="1" thickTop="1">
      <c r="B14" s="40" t="s">
        <v>158</v>
      </c>
      <c r="C14" s="14"/>
      <c r="D14" s="36">
        <f>SUM(D6:D13)</f>
        <v>0</v>
      </c>
      <c r="E14" s="38"/>
      <c r="F14" s="15"/>
    </row>
    <row r="15" spans="1:7" ht="24.75" customHeight="1">
      <c r="B15" s="41" t="s">
        <v>59</v>
      </c>
      <c r="C15" s="31" t="s">
        <v>159</v>
      </c>
      <c r="D15" s="44">
        <v>3000</v>
      </c>
      <c r="E15" s="38"/>
      <c r="F15" s="15"/>
    </row>
    <row r="16" spans="1:7" ht="24.75" customHeight="1" thickBot="1">
      <c r="B16" s="151" t="s">
        <v>60</v>
      </c>
      <c r="C16" s="152"/>
      <c r="D16" s="37">
        <f>D14*D15</f>
        <v>0</v>
      </c>
      <c r="F16" s="15"/>
    </row>
    <row r="17" spans="2:23" ht="24.75" customHeight="1">
      <c r="D17" s="15"/>
      <c r="E17" s="15"/>
      <c r="F17" s="15"/>
    </row>
    <row r="18" spans="2:23" ht="24.75" customHeight="1">
      <c r="B18" s="16" t="s">
        <v>61</v>
      </c>
      <c r="E18" s="15"/>
      <c r="F18" s="15"/>
      <c r="G18" s="63"/>
      <c r="H18" s="63"/>
      <c r="I18" s="63"/>
      <c r="J18" s="63"/>
      <c r="K18" s="63"/>
      <c r="L18" s="63"/>
      <c r="M18" s="63"/>
      <c r="N18" s="63"/>
      <c r="O18" s="63"/>
      <c r="P18" s="63"/>
      <c r="Q18" s="63"/>
      <c r="R18" s="63"/>
      <c r="T18" s="63"/>
      <c r="U18" s="64"/>
      <c r="V18" s="63"/>
      <c r="W18" s="63"/>
    </row>
    <row r="19" spans="2:23" ht="24.75" customHeight="1" thickBot="1">
      <c r="E19" s="15"/>
      <c r="F19" s="15"/>
    </row>
    <row r="20" spans="2:23" ht="24.75" customHeight="1">
      <c r="B20" s="42" t="s">
        <v>62</v>
      </c>
      <c r="C20" s="149"/>
      <c r="D20" s="150"/>
      <c r="E20" s="15"/>
      <c r="F20" s="15"/>
    </row>
    <row r="21" spans="2:23" ht="24.75" customHeight="1" thickBot="1">
      <c r="B21" s="43" t="s">
        <v>63</v>
      </c>
      <c r="C21" s="140"/>
      <c r="D21" s="141"/>
      <c r="E21" s="15"/>
      <c r="F21" s="15"/>
    </row>
    <row r="23" spans="2:23" ht="24.75" customHeight="1">
      <c r="E23" s="63"/>
    </row>
  </sheetData>
  <mergeCells count="7">
    <mergeCell ref="C21:D21"/>
    <mergeCell ref="C4:D4"/>
    <mergeCell ref="A1:E1"/>
    <mergeCell ref="A2:F2"/>
    <mergeCell ref="E6:E13"/>
    <mergeCell ref="C20:D20"/>
    <mergeCell ref="B16:C16"/>
  </mergeCells>
  <phoneticPr fontId="2"/>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65" customWidth="1"/>
    <col min="2" max="2" width="25.625" style="65" customWidth="1"/>
    <col min="3" max="3" width="15.625" style="65" customWidth="1"/>
    <col min="4" max="16384" width="10.375" style="65"/>
  </cols>
  <sheetData>
    <row r="1" spans="1:5" ht="21.75" customHeight="1" thickBot="1">
      <c r="A1" s="153" t="s">
        <v>64</v>
      </c>
      <c r="B1" s="153"/>
      <c r="C1" s="153"/>
    </row>
    <row r="2" spans="1:5" ht="21.75" customHeight="1" thickBot="1">
      <c r="A2" s="45" t="s">
        <v>65</v>
      </c>
      <c r="B2" s="154" t="str">
        <f>'ダブルス　参加申込書'!$A$1</f>
        <v>第13回 岐阜県小学生バドミントン ダブルス大会</v>
      </c>
      <c r="C2" s="155"/>
      <c r="D2" s="17"/>
      <c r="E2" s="17"/>
    </row>
    <row r="3" spans="1:5" ht="21.75" customHeight="1" thickBot="1">
      <c r="A3" s="45" t="s">
        <v>68</v>
      </c>
      <c r="B3" s="156" t="str">
        <f>IF('ダブルス　参加申込書'!$C$4=0,"",'ダブルス　参加申込書'!$C$4)</f>
        <v/>
      </c>
      <c r="C3" s="157"/>
      <c r="D3" s="17"/>
      <c r="E3" s="17"/>
    </row>
    <row r="4" spans="1:5" ht="21.75" customHeight="1">
      <c r="A4" s="66"/>
      <c r="B4" s="46" t="s">
        <v>66</v>
      </c>
      <c r="C4" s="47" t="s">
        <v>67</v>
      </c>
    </row>
    <row r="5" spans="1:5" ht="21.75" customHeight="1">
      <c r="A5" s="48">
        <v>1</v>
      </c>
      <c r="B5" s="67"/>
      <c r="C5" s="68"/>
    </row>
    <row r="6" spans="1:5" ht="21.75" customHeight="1">
      <c r="A6" s="49">
        <v>2</v>
      </c>
      <c r="B6" s="69"/>
      <c r="C6" s="70"/>
    </row>
    <row r="7" spans="1:5" ht="21.75" customHeight="1">
      <c r="A7" s="49">
        <v>3</v>
      </c>
      <c r="B7" s="69"/>
      <c r="C7" s="70"/>
    </row>
    <row r="8" spans="1:5" ht="21.75" customHeight="1">
      <c r="A8" s="49">
        <v>4</v>
      </c>
      <c r="B8" s="69"/>
      <c r="C8" s="70"/>
    </row>
    <row r="9" spans="1:5" ht="21.75" customHeight="1">
      <c r="A9" s="49">
        <v>5</v>
      </c>
      <c r="B9" s="69"/>
      <c r="C9" s="70"/>
    </row>
    <row r="10" spans="1:5" ht="21.75" customHeight="1">
      <c r="A10" s="49">
        <v>6</v>
      </c>
      <c r="B10" s="69"/>
      <c r="C10" s="70"/>
    </row>
    <row r="11" spans="1:5" ht="21.75" customHeight="1">
      <c r="A11" s="49">
        <v>7</v>
      </c>
      <c r="B11" s="69"/>
      <c r="C11" s="70"/>
    </row>
    <row r="12" spans="1:5" ht="21.75" customHeight="1">
      <c r="A12" s="49">
        <v>8</v>
      </c>
      <c r="B12" s="69"/>
      <c r="C12" s="70"/>
    </row>
    <row r="13" spans="1:5" ht="21.75" customHeight="1">
      <c r="A13" s="49">
        <v>9</v>
      </c>
      <c r="B13" s="69"/>
      <c r="C13" s="70"/>
    </row>
    <row r="14" spans="1:5" ht="21.75" customHeight="1" thickBot="1">
      <c r="A14" s="50">
        <v>10</v>
      </c>
      <c r="B14" s="71"/>
      <c r="C14" s="72"/>
    </row>
    <row r="16" spans="1:5" ht="21.75" customHeight="1">
      <c r="A16" s="73" t="s">
        <v>69</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U40"/>
  <sheetViews>
    <sheetView zoomScale="75" zoomScaleNormal="100" workbookViewId="0">
      <selection activeCell="M27" sqref="M27:M29"/>
    </sheetView>
  </sheetViews>
  <sheetFormatPr defaultColWidth="9" defaultRowHeight="16.5" customHeight="1"/>
  <cols>
    <col min="1" max="4" width="3.75" style="75" customWidth="1"/>
    <col min="5" max="5" width="17.75" style="75" customWidth="1"/>
    <col min="6" max="6" width="3.75" style="75" customWidth="1"/>
    <col min="7" max="7" width="2.75" style="75" customWidth="1"/>
    <col min="8" max="8" width="17.75" style="75" customWidth="1"/>
    <col min="9" max="9" width="3.75" style="75" customWidth="1"/>
    <col min="10" max="10" width="15.75" style="75" customWidth="1"/>
    <col min="11" max="15" width="3.75" style="75" customWidth="1"/>
    <col min="16" max="16" width="17.75" style="75" customWidth="1"/>
    <col min="17" max="17" width="3.75" style="75" customWidth="1"/>
    <col min="18" max="18" width="2.75" style="75" customWidth="1"/>
    <col min="19" max="19" width="17.75" style="75" customWidth="1"/>
    <col min="20" max="20" width="3.75" style="75" customWidth="1"/>
    <col min="21" max="21" width="15.75" style="75" customWidth="1"/>
    <col min="22" max="26" width="3.75" style="75" customWidth="1"/>
    <col min="27" max="27" width="17.75" style="75" customWidth="1"/>
    <col min="28" max="28" width="3.75" style="75" customWidth="1"/>
    <col min="29" max="29" width="2.75" style="75" customWidth="1"/>
    <col min="30" max="30" width="17.75" style="75" customWidth="1"/>
    <col min="31" max="31" width="3.75" style="75" customWidth="1"/>
    <col min="32" max="32" width="15.75" style="75" customWidth="1"/>
    <col min="33" max="36" width="3.75" style="75" customWidth="1"/>
    <col min="37" max="37" width="16.75" style="75" customWidth="1"/>
    <col min="38" max="38" width="3.75" style="75" customWidth="1"/>
    <col min="39" max="39" width="2.75" style="75" customWidth="1"/>
    <col min="40" max="40" width="16.75" style="75" customWidth="1"/>
    <col min="41" max="41" width="3.75" style="75" customWidth="1"/>
    <col min="42" max="42" width="14.75" style="75" customWidth="1"/>
    <col min="43" max="43" width="3.625" style="75" customWidth="1"/>
    <col min="44" max="44" width="3.75" style="75" customWidth="1"/>
    <col min="45" max="16384" width="9" style="75"/>
  </cols>
  <sheetData>
    <row r="1" spans="1:73" ht="16.5" customHeight="1">
      <c r="A1" s="191" t="s">
        <v>70</v>
      </c>
      <c r="B1" s="191"/>
      <c r="C1" s="191"/>
      <c r="D1" s="191"/>
      <c r="E1" s="191"/>
      <c r="F1" s="191"/>
      <c r="G1" s="191"/>
      <c r="H1" s="191"/>
      <c r="I1" s="191"/>
      <c r="J1" s="191"/>
      <c r="K1" s="191"/>
      <c r="L1" s="191"/>
      <c r="M1" s="191"/>
      <c r="N1" s="191"/>
      <c r="O1" s="191"/>
      <c r="P1" s="191"/>
      <c r="Q1" s="191"/>
      <c r="R1" s="191"/>
      <c r="S1" s="191"/>
      <c r="T1" s="191"/>
      <c r="U1" s="191"/>
      <c r="V1" s="191"/>
      <c r="W1" s="191" t="s">
        <v>70</v>
      </c>
      <c r="X1" s="191"/>
      <c r="Y1" s="191"/>
      <c r="Z1" s="191"/>
      <c r="AA1" s="191"/>
      <c r="AB1" s="191"/>
      <c r="AC1" s="191"/>
      <c r="AD1" s="191"/>
      <c r="AE1" s="191"/>
      <c r="AF1" s="191"/>
      <c r="AG1" s="191"/>
      <c r="AH1" s="191"/>
      <c r="AI1" s="191"/>
      <c r="AJ1" s="191"/>
      <c r="AK1" s="191"/>
      <c r="AL1" s="191"/>
      <c r="AM1" s="191"/>
      <c r="AN1" s="191"/>
      <c r="AO1" s="191"/>
      <c r="AP1" s="191"/>
      <c r="AQ1" s="74"/>
    </row>
    <row r="2" spans="1:73" s="76" customFormat="1" ht="22.15" customHeight="1">
      <c r="B2" s="173" t="s">
        <v>65</v>
      </c>
      <c r="C2" s="192"/>
      <c r="D2" s="174"/>
      <c r="E2" s="193" t="str">
        <f>'ダブルス　参加申込書'!$A$1</f>
        <v>第13回 岐阜県小学生バドミントン ダブルス大会</v>
      </c>
      <c r="F2" s="194"/>
      <c r="G2" s="194"/>
      <c r="H2" s="194"/>
      <c r="I2" s="194"/>
      <c r="J2" s="195"/>
      <c r="L2" s="77"/>
      <c r="M2" s="173" t="s">
        <v>65</v>
      </c>
      <c r="N2" s="192"/>
      <c r="O2" s="174"/>
      <c r="P2" s="193" t="str">
        <f t="shared" ref="P2" si="0">$E$2</f>
        <v>第13回 岐阜県小学生バドミントン ダブルス大会</v>
      </c>
      <c r="Q2" s="194"/>
      <c r="R2" s="194"/>
      <c r="S2" s="194"/>
      <c r="T2" s="194"/>
      <c r="U2" s="195"/>
      <c r="V2" s="78"/>
      <c r="X2" s="173" t="s">
        <v>65</v>
      </c>
      <c r="Y2" s="192"/>
      <c r="Z2" s="174"/>
      <c r="AA2" s="193" t="str">
        <f t="shared" ref="AA2" si="1">$E$2</f>
        <v>第13回 岐阜県小学生バドミントン ダブルス大会</v>
      </c>
      <c r="AB2" s="194"/>
      <c r="AC2" s="194"/>
      <c r="AD2" s="194"/>
      <c r="AE2" s="194"/>
      <c r="AF2" s="195"/>
      <c r="AG2" s="79"/>
      <c r="AH2" s="77"/>
      <c r="AI2" s="80" t="s">
        <v>65</v>
      </c>
      <c r="AJ2" s="81"/>
      <c r="AK2" s="196" t="str">
        <f t="shared" ref="AK2" si="2">$E$2</f>
        <v>第13回 岐阜県小学生バドミントン ダブルス大会</v>
      </c>
      <c r="AL2" s="197"/>
      <c r="AM2" s="197"/>
      <c r="AN2" s="197"/>
      <c r="AO2" s="197"/>
      <c r="AP2" s="198"/>
    </row>
    <row r="3" spans="1:73" s="76" customFormat="1" ht="22.15" customHeight="1">
      <c r="B3" s="177" t="s">
        <v>210</v>
      </c>
      <c r="C3" s="178"/>
      <c r="D3" s="178"/>
      <c r="E3" s="178"/>
      <c r="F3" s="178"/>
      <c r="G3" s="178"/>
      <c r="H3" s="178"/>
      <c r="I3" s="178"/>
      <c r="J3" s="178"/>
      <c r="K3" s="82"/>
      <c r="L3" s="82"/>
      <c r="M3" s="177" t="s">
        <v>211</v>
      </c>
      <c r="N3" s="178"/>
      <c r="O3" s="178"/>
      <c r="P3" s="178"/>
      <c r="Q3" s="178"/>
      <c r="R3" s="178"/>
      <c r="S3" s="178"/>
      <c r="T3" s="178"/>
      <c r="U3" s="178"/>
      <c r="V3" s="78"/>
      <c r="X3" s="177" t="s">
        <v>212</v>
      </c>
      <c r="Y3" s="178"/>
      <c r="Z3" s="178"/>
      <c r="AA3" s="178"/>
      <c r="AB3" s="178"/>
      <c r="AC3" s="178"/>
      <c r="AD3" s="178"/>
      <c r="AE3" s="178"/>
      <c r="AF3" s="178"/>
      <c r="AG3" s="82"/>
      <c r="AH3" s="83"/>
      <c r="AI3" s="177" t="s">
        <v>213</v>
      </c>
      <c r="AJ3" s="178"/>
      <c r="AK3" s="178"/>
      <c r="AL3" s="178"/>
      <c r="AM3" s="178"/>
      <c r="AN3" s="178"/>
      <c r="AO3" s="178"/>
      <c r="AP3" s="190"/>
    </row>
    <row r="4" spans="1:73" ht="16.5" customHeight="1">
      <c r="B4" s="179" t="s">
        <v>198</v>
      </c>
      <c r="C4" s="84" t="s">
        <v>71</v>
      </c>
      <c r="D4" s="84" t="s">
        <v>53</v>
      </c>
      <c r="E4" s="181" t="s" ph="1">
        <v>72</v>
      </c>
      <c r="F4" s="183" t="s">
        <v>74</v>
      </c>
      <c r="G4" s="162" t="s">
        <v>199</v>
      </c>
      <c r="H4" s="187" t="s" ph="1">
        <v>72</v>
      </c>
      <c r="I4" s="183" t="s">
        <v>74</v>
      </c>
      <c r="J4" s="117" t="s">
        <v>73</v>
      </c>
      <c r="K4" s="85"/>
      <c r="L4" s="86"/>
      <c r="M4" s="179" t="s">
        <v>200</v>
      </c>
      <c r="N4" s="84" t="s">
        <v>71</v>
      </c>
      <c r="O4" s="84" t="s">
        <v>53</v>
      </c>
      <c r="P4" s="164" t="s" ph="1">
        <v>72</v>
      </c>
      <c r="Q4" s="183" t="s">
        <v>74</v>
      </c>
      <c r="R4" s="199" t="s">
        <v>199</v>
      </c>
      <c r="S4" s="164" t="s" ph="1">
        <v>72</v>
      </c>
      <c r="T4" s="183" t="s">
        <v>74</v>
      </c>
      <c r="U4" s="117" t="s">
        <v>73</v>
      </c>
      <c r="V4" s="87"/>
      <c r="X4" s="179" t="s">
        <v>200</v>
      </c>
      <c r="Y4" s="84" t="s">
        <v>71</v>
      </c>
      <c r="Z4" s="84" t="s">
        <v>53</v>
      </c>
      <c r="AA4" s="181" t="s" ph="1">
        <v>72</v>
      </c>
      <c r="AB4" s="183" t="s">
        <v>74</v>
      </c>
      <c r="AC4" s="162" t="s">
        <v>199</v>
      </c>
      <c r="AD4" s="187" t="s" ph="1">
        <v>72</v>
      </c>
      <c r="AE4" s="183" t="s">
        <v>74</v>
      </c>
      <c r="AF4" s="117" t="s">
        <v>73</v>
      </c>
      <c r="AG4" s="85"/>
      <c r="AH4" s="86"/>
      <c r="AI4" s="179" t="s">
        <v>200</v>
      </c>
      <c r="AJ4" s="84" t="s">
        <v>53</v>
      </c>
      <c r="AK4" s="181" t="s" ph="1">
        <v>72</v>
      </c>
      <c r="AL4" s="183" t="s">
        <v>74</v>
      </c>
      <c r="AM4" s="185" t="s">
        <v>199</v>
      </c>
      <c r="AN4" s="187" t="s" ph="1">
        <v>72</v>
      </c>
      <c r="AO4" s="183" t="s">
        <v>74</v>
      </c>
      <c r="AP4" s="117" t="s">
        <v>73</v>
      </c>
      <c r="AU4" s="75" ph="1"/>
      <c r="BC4" s="75" ph="1"/>
      <c r="BK4" s="75" ph="1"/>
      <c r="BS4" s="75" ph="1"/>
      <c r="BT4" s="75" ph="1"/>
      <c r="BU4" s="75" ph="1"/>
    </row>
    <row r="5" spans="1:73" ht="25.15" customHeight="1">
      <c r="B5" s="180"/>
      <c r="C5" s="88" t="s">
        <v>75</v>
      </c>
      <c r="D5" s="88" t="s">
        <v>76</v>
      </c>
      <c r="E5" s="182"/>
      <c r="F5" s="184"/>
      <c r="G5" s="189"/>
      <c r="H5" s="188"/>
      <c r="I5" s="184"/>
      <c r="J5" s="18" t="s">
        <v>77</v>
      </c>
      <c r="K5" s="85"/>
      <c r="L5" s="86"/>
      <c r="M5" s="180"/>
      <c r="N5" s="88" t="s">
        <v>75</v>
      </c>
      <c r="O5" s="88" t="s">
        <v>76</v>
      </c>
      <c r="P5" s="166"/>
      <c r="Q5" s="184"/>
      <c r="R5" s="200"/>
      <c r="S5" s="166"/>
      <c r="T5" s="184"/>
      <c r="U5" s="18" t="s">
        <v>77</v>
      </c>
      <c r="V5" s="87"/>
      <c r="X5" s="180"/>
      <c r="Y5" s="88" t="s">
        <v>75</v>
      </c>
      <c r="Z5" s="88" t="s">
        <v>76</v>
      </c>
      <c r="AA5" s="182"/>
      <c r="AB5" s="184"/>
      <c r="AC5" s="189"/>
      <c r="AD5" s="188"/>
      <c r="AE5" s="184"/>
      <c r="AF5" s="18" t="s">
        <v>77</v>
      </c>
      <c r="AG5" s="85"/>
      <c r="AH5" s="86"/>
      <c r="AI5" s="180"/>
      <c r="AJ5" s="88" t="s">
        <v>76</v>
      </c>
      <c r="AK5" s="182"/>
      <c r="AL5" s="184"/>
      <c r="AM5" s="186"/>
      <c r="AN5" s="188"/>
      <c r="AO5" s="184"/>
      <c r="AP5" s="18" t="s">
        <v>77</v>
      </c>
    </row>
    <row r="6" spans="1:73" ht="14.65" customHeight="1">
      <c r="B6" s="164">
        <v>1</v>
      </c>
      <c r="C6" s="167">
        <v>6</v>
      </c>
      <c r="D6" s="167" t="s">
        <v>78</v>
      </c>
      <c r="E6" s="158" ph="1"/>
      <c r="F6" s="158"/>
      <c r="G6" s="160" t="s" ph="1">
        <v>201</v>
      </c>
      <c r="H6" s="158" ph="1"/>
      <c r="I6" s="158"/>
      <c r="J6" s="162"/>
      <c r="K6" s="85"/>
      <c r="L6" s="89"/>
      <c r="M6" s="164">
        <v>1</v>
      </c>
      <c r="N6" s="164">
        <v>5</v>
      </c>
      <c r="O6" s="164" t="s">
        <v>78</v>
      </c>
      <c r="P6" s="158" ph="1"/>
      <c r="Q6" s="158"/>
      <c r="R6" s="160" t="s" ph="1">
        <v>201</v>
      </c>
      <c r="S6" s="158" ph="1"/>
      <c r="T6" s="158"/>
      <c r="U6" s="162"/>
      <c r="V6" s="87"/>
      <c r="X6" s="164">
        <v>1</v>
      </c>
      <c r="Y6" s="167">
        <v>4</v>
      </c>
      <c r="Z6" s="167" t="s">
        <v>78</v>
      </c>
      <c r="AA6" s="158" ph="1"/>
      <c r="AB6" s="158"/>
      <c r="AC6" s="160" t="s" ph="1">
        <v>201</v>
      </c>
      <c r="AD6" s="158" ph="1"/>
      <c r="AE6" s="158"/>
      <c r="AF6" s="162"/>
      <c r="AG6" s="85"/>
      <c r="AH6" s="89"/>
      <c r="AI6" s="164">
        <v>1</v>
      </c>
      <c r="AJ6" s="164" t="s">
        <v>78</v>
      </c>
      <c r="AK6" s="158" ph="1"/>
      <c r="AL6" s="158"/>
      <c r="AM6" s="160" t="s">
        <v>201</v>
      </c>
      <c r="AN6" s="158" ph="1"/>
      <c r="AO6" s="158"/>
      <c r="AP6" s="162"/>
      <c r="AU6" s="75" ph="1"/>
      <c r="BC6" s="75" ph="1"/>
      <c r="BK6" s="75" ph="1"/>
      <c r="BS6" s="75" ph="1"/>
      <c r="BT6" s="75" ph="1"/>
      <c r="BU6" s="75" ph="1"/>
    </row>
    <row r="7" spans="1:73" ht="14.65" customHeight="1">
      <c r="B7" s="165"/>
      <c r="C7" s="168"/>
      <c r="D7" s="168"/>
      <c r="E7" s="159" ph="1"/>
      <c r="F7" s="159"/>
      <c r="G7" s="161" ph="1"/>
      <c r="H7" s="159" ph="1"/>
      <c r="I7" s="159"/>
      <c r="J7" s="163"/>
      <c r="K7" s="85"/>
      <c r="L7" s="86"/>
      <c r="M7" s="165"/>
      <c r="N7" s="166"/>
      <c r="O7" s="166"/>
      <c r="P7" s="159" ph="1"/>
      <c r="Q7" s="159"/>
      <c r="R7" s="161" ph="1"/>
      <c r="S7" s="159" ph="1"/>
      <c r="T7" s="159"/>
      <c r="U7" s="163"/>
      <c r="V7" s="87"/>
      <c r="X7" s="165"/>
      <c r="Y7" s="168"/>
      <c r="Z7" s="168"/>
      <c r="AA7" s="159" ph="1"/>
      <c r="AB7" s="159"/>
      <c r="AC7" s="161" ph="1"/>
      <c r="AD7" s="159" ph="1"/>
      <c r="AE7" s="159"/>
      <c r="AF7" s="163"/>
      <c r="AG7" s="85"/>
      <c r="AH7" s="86"/>
      <c r="AI7" s="165"/>
      <c r="AJ7" s="165"/>
      <c r="AK7" s="159" ph="1"/>
      <c r="AL7" s="159"/>
      <c r="AM7" s="161"/>
      <c r="AN7" s="159" ph="1"/>
      <c r="AO7" s="159"/>
      <c r="AP7" s="163"/>
      <c r="AU7" s="75" ph="1"/>
      <c r="BC7" s="75" ph="1"/>
      <c r="BK7" s="75" ph="1"/>
      <c r="BS7" s="75" ph="1"/>
      <c r="BT7" s="75" ph="1"/>
      <c r="BU7" s="75" ph="1"/>
    </row>
    <row r="8" spans="1:73" ht="14.65" customHeight="1">
      <c r="B8" s="166"/>
      <c r="C8" s="169" t="s">
        <v>79</v>
      </c>
      <c r="D8" s="170"/>
      <c r="E8" s="90" ph="1"/>
      <c r="F8" s="90"/>
      <c r="G8" s="91" t="s" ph="1">
        <v>201</v>
      </c>
      <c r="H8" s="90" ph="1"/>
      <c r="I8" s="90"/>
      <c r="J8" s="118" t="s">
        <v>202</v>
      </c>
      <c r="K8" s="85"/>
      <c r="L8" s="86"/>
      <c r="M8" s="166"/>
      <c r="N8" s="173" t="s">
        <v>79</v>
      </c>
      <c r="O8" s="174"/>
      <c r="P8" s="90" ph="1"/>
      <c r="Q8" s="90"/>
      <c r="R8" s="91" t="s" ph="1">
        <v>201</v>
      </c>
      <c r="S8" s="90" ph="1"/>
      <c r="T8" s="90"/>
      <c r="U8" s="118" t="s">
        <v>202</v>
      </c>
      <c r="V8" s="87"/>
      <c r="X8" s="166"/>
      <c r="Y8" s="169" t="s">
        <v>79</v>
      </c>
      <c r="Z8" s="170"/>
      <c r="AA8" s="90" ph="1"/>
      <c r="AB8" s="90"/>
      <c r="AC8" s="91" t="s" ph="1">
        <v>201</v>
      </c>
      <c r="AD8" s="90" ph="1"/>
      <c r="AE8" s="90"/>
      <c r="AF8" s="118" t="s">
        <v>202</v>
      </c>
      <c r="AG8" s="85"/>
      <c r="AH8" s="86"/>
      <c r="AI8" s="169" t="s">
        <v>79</v>
      </c>
      <c r="AJ8" s="170"/>
      <c r="AK8" s="90" ph="1"/>
      <c r="AL8" s="90"/>
      <c r="AM8" s="91" t="s">
        <v>201</v>
      </c>
      <c r="AN8" s="90" ph="1"/>
      <c r="AO8" s="90"/>
      <c r="AP8" s="118" t="s">
        <v>202</v>
      </c>
      <c r="AU8" s="75" ph="1"/>
      <c r="BC8" s="75" ph="1"/>
      <c r="BK8" s="75" ph="1"/>
      <c r="BS8" s="75" ph="1"/>
      <c r="BT8" s="75" ph="1"/>
      <c r="BU8" s="75" ph="1"/>
    </row>
    <row r="9" spans="1:73" ht="14.65" customHeight="1">
      <c r="B9" s="164">
        <v>2</v>
      </c>
      <c r="C9" s="167">
        <v>6</v>
      </c>
      <c r="D9" s="167" t="s">
        <v>78</v>
      </c>
      <c r="E9" s="158" ph="1"/>
      <c r="F9" s="158"/>
      <c r="G9" s="160" t="s" ph="1">
        <v>201</v>
      </c>
      <c r="H9" s="158" ph="1"/>
      <c r="I9" s="158"/>
      <c r="J9" s="162"/>
      <c r="K9" s="85"/>
      <c r="L9" s="89"/>
      <c r="M9" s="164">
        <v>2</v>
      </c>
      <c r="N9" s="164">
        <v>5</v>
      </c>
      <c r="O9" s="164" t="s">
        <v>78</v>
      </c>
      <c r="P9" s="158" ph="1"/>
      <c r="Q9" s="158"/>
      <c r="R9" s="160" t="s" ph="1">
        <v>201</v>
      </c>
      <c r="S9" s="158" ph="1"/>
      <c r="T9" s="158"/>
      <c r="U9" s="162"/>
      <c r="X9" s="164">
        <v>2</v>
      </c>
      <c r="Y9" s="167">
        <v>4</v>
      </c>
      <c r="Z9" s="167" t="s">
        <v>78</v>
      </c>
      <c r="AA9" s="158" ph="1"/>
      <c r="AB9" s="158"/>
      <c r="AC9" s="160" t="s" ph="1">
        <v>201</v>
      </c>
      <c r="AD9" s="158" ph="1"/>
      <c r="AE9" s="158"/>
      <c r="AF9" s="162"/>
      <c r="AG9" s="85"/>
      <c r="AH9" s="89"/>
      <c r="AI9" s="164">
        <v>2</v>
      </c>
      <c r="AJ9" s="164" t="s">
        <v>78</v>
      </c>
      <c r="AK9" s="158" ph="1"/>
      <c r="AL9" s="158"/>
      <c r="AM9" s="160" t="s">
        <v>201</v>
      </c>
      <c r="AN9" s="158" ph="1"/>
      <c r="AO9" s="158"/>
      <c r="AP9" s="162"/>
      <c r="AU9" s="75" ph="1"/>
      <c r="BC9" s="75" ph="1"/>
      <c r="BK9" s="75" ph="1"/>
      <c r="BS9" s="75" ph="1"/>
      <c r="BT9" s="75" ph="1"/>
      <c r="BU9" s="75" ph="1"/>
    </row>
    <row r="10" spans="1:73" ht="14.65" customHeight="1">
      <c r="B10" s="165"/>
      <c r="C10" s="168"/>
      <c r="D10" s="168"/>
      <c r="E10" s="159" ph="1"/>
      <c r="F10" s="159"/>
      <c r="G10" s="161" ph="1"/>
      <c r="H10" s="159" ph="1"/>
      <c r="I10" s="159"/>
      <c r="J10" s="163"/>
      <c r="K10" s="85"/>
      <c r="L10" s="86"/>
      <c r="M10" s="165"/>
      <c r="N10" s="166"/>
      <c r="O10" s="166"/>
      <c r="P10" s="159" ph="1"/>
      <c r="Q10" s="159"/>
      <c r="R10" s="161" ph="1"/>
      <c r="S10" s="159" ph="1"/>
      <c r="T10" s="159"/>
      <c r="U10" s="163"/>
      <c r="X10" s="165"/>
      <c r="Y10" s="168"/>
      <c r="Z10" s="168"/>
      <c r="AA10" s="159" ph="1"/>
      <c r="AB10" s="159"/>
      <c r="AC10" s="161" ph="1"/>
      <c r="AD10" s="159" ph="1"/>
      <c r="AE10" s="159"/>
      <c r="AF10" s="163"/>
      <c r="AG10" s="85"/>
      <c r="AH10" s="86"/>
      <c r="AI10" s="165"/>
      <c r="AJ10" s="165"/>
      <c r="AK10" s="159" ph="1"/>
      <c r="AL10" s="159"/>
      <c r="AM10" s="161"/>
      <c r="AN10" s="159" ph="1"/>
      <c r="AO10" s="159"/>
      <c r="AP10" s="163"/>
      <c r="AU10" s="75" ph="1"/>
      <c r="BC10" s="75" ph="1"/>
      <c r="BK10" s="75" ph="1"/>
      <c r="BS10" s="75" ph="1"/>
      <c r="BT10" s="75" ph="1"/>
      <c r="BU10" s="75" ph="1"/>
    </row>
    <row r="11" spans="1:73" ht="14.65" customHeight="1">
      <c r="B11" s="166"/>
      <c r="C11" s="169" t="s">
        <v>79</v>
      </c>
      <c r="D11" s="170"/>
      <c r="E11" s="90" ph="1"/>
      <c r="F11" s="90"/>
      <c r="G11" s="91" t="s" ph="1">
        <v>201</v>
      </c>
      <c r="H11" s="90" ph="1"/>
      <c r="I11" s="90"/>
      <c r="J11" s="118" t="s">
        <v>202</v>
      </c>
      <c r="K11" s="85"/>
      <c r="L11" s="86"/>
      <c r="M11" s="166"/>
      <c r="N11" s="173" t="s">
        <v>79</v>
      </c>
      <c r="O11" s="174"/>
      <c r="P11" s="90" ph="1"/>
      <c r="Q11" s="90"/>
      <c r="R11" s="91" t="s" ph="1">
        <v>201</v>
      </c>
      <c r="S11" s="90" ph="1"/>
      <c r="T11" s="90"/>
      <c r="U11" s="118" t="s">
        <v>202</v>
      </c>
      <c r="X11" s="166"/>
      <c r="Y11" s="169" t="s">
        <v>79</v>
      </c>
      <c r="Z11" s="170"/>
      <c r="AA11" s="90" ph="1"/>
      <c r="AB11" s="90"/>
      <c r="AC11" s="91" t="s" ph="1">
        <v>201</v>
      </c>
      <c r="AD11" s="90" ph="1"/>
      <c r="AE11" s="90"/>
      <c r="AF11" s="118" t="s">
        <v>202</v>
      </c>
      <c r="AG11" s="85"/>
      <c r="AH11" s="86"/>
      <c r="AI11" s="169" t="s">
        <v>79</v>
      </c>
      <c r="AJ11" s="170"/>
      <c r="AK11" s="90" ph="1"/>
      <c r="AL11" s="90"/>
      <c r="AM11" s="91" t="s">
        <v>201</v>
      </c>
      <c r="AN11" s="90" ph="1"/>
      <c r="AO11" s="90"/>
      <c r="AP11" s="118" t="s">
        <v>202</v>
      </c>
      <c r="AU11" s="75" ph="1"/>
      <c r="BC11" s="75" ph="1"/>
      <c r="BK11" s="75" ph="1"/>
      <c r="BS11" s="75" ph="1"/>
      <c r="BT11" s="75" ph="1"/>
      <c r="BU11" s="75" ph="1"/>
    </row>
    <row r="12" spans="1:73" ht="14.65" customHeight="1">
      <c r="B12" s="164">
        <v>3</v>
      </c>
      <c r="C12" s="167">
        <v>6</v>
      </c>
      <c r="D12" s="167" t="s">
        <v>78</v>
      </c>
      <c r="E12" s="158" ph="1"/>
      <c r="F12" s="158"/>
      <c r="G12" s="160" t="s" ph="1">
        <v>201</v>
      </c>
      <c r="H12" s="158" ph="1"/>
      <c r="I12" s="158"/>
      <c r="J12" s="162"/>
      <c r="K12" s="171" t="s">
        <v>203</v>
      </c>
      <c r="L12" s="172"/>
      <c r="M12" s="164">
        <v>3</v>
      </c>
      <c r="N12" s="164">
        <v>5</v>
      </c>
      <c r="O12" s="164" t="s">
        <v>78</v>
      </c>
      <c r="P12" s="158" ph="1"/>
      <c r="Q12" s="158"/>
      <c r="R12" s="160" t="s" ph="1">
        <v>201</v>
      </c>
      <c r="S12" s="158" ph="1"/>
      <c r="T12" s="158"/>
      <c r="U12" s="162"/>
      <c r="X12" s="164">
        <v>3</v>
      </c>
      <c r="Y12" s="167">
        <v>4</v>
      </c>
      <c r="Z12" s="167" t="s">
        <v>78</v>
      </c>
      <c r="AA12" s="158" ph="1"/>
      <c r="AB12" s="158"/>
      <c r="AC12" s="160" t="s" ph="1">
        <v>201</v>
      </c>
      <c r="AD12" s="158" ph="1"/>
      <c r="AE12" s="158"/>
      <c r="AF12" s="162"/>
      <c r="AG12" s="171" t="s">
        <v>203</v>
      </c>
      <c r="AH12" s="172"/>
      <c r="AI12" s="164">
        <v>3</v>
      </c>
      <c r="AJ12" s="164" t="s">
        <v>78</v>
      </c>
      <c r="AK12" s="158" ph="1"/>
      <c r="AL12" s="158"/>
      <c r="AM12" s="160" t="s">
        <v>201</v>
      </c>
      <c r="AN12" s="158" ph="1"/>
      <c r="AO12" s="158"/>
      <c r="AP12" s="162"/>
      <c r="AU12" s="75" ph="1"/>
      <c r="BC12" s="75" ph="1"/>
      <c r="BK12" s="75" ph="1"/>
      <c r="BS12" s="75" ph="1"/>
      <c r="BT12" s="75" ph="1"/>
      <c r="BU12" s="75" ph="1"/>
    </row>
    <row r="13" spans="1:73" ht="14.65" customHeight="1">
      <c r="B13" s="165"/>
      <c r="C13" s="168"/>
      <c r="D13" s="168"/>
      <c r="E13" s="159" ph="1"/>
      <c r="F13" s="159"/>
      <c r="G13" s="161" ph="1"/>
      <c r="H13" s="159" ph="1"/>
      <c r="I13" s="159"/>
      <c r="J13" s="163"/>
      <c r="K13" s="85"/>
      <c r="L13" s="86"/>
      <c r="M13" s="165"/>
      <c r="N13" s="166"/>
      <c r="O13" s="166"/>
      <c r="P13" s="159" ph="1"/>
      <c r="Q13" s="159"/>
      <c r="R13" s="161" ph="1"/>
      <c r="S13" s="159" ph="1"/>
      <c r="T13" s="159"/>
      <c r="U13" s="163"/>
      <c r="X13" s="165"/>
      <c r="Y13" s="168"/>
      <c r="Z13" s="168"/>
      <c r="AA13" s="159" ph="1"/>
      <c r="AB13" s="159"/>
      <c r="AC13" s="161" ph="1"/>
      <c r="AD13" s="159" ph="1"/>
      <c r="AE13" s="159"/>
      <c r="AF13" s="163"/>
      <c r="AG13" s="85"/>
      <c r="AH13" s="86"/>
      <c r="AI13" s="165"/>
      <c r="AJ13" s="165"/>
      <c r="AK13" s="159" ph="1"/>
      <c r="AL13" s="159"/>
      <c r="AM13" s="161"/>
      <c r="AN13" s="159" ph="1"/>
      <c r="AO13" s="159"/>
      <c r="AP13" s="163"/>
      <c r="AU13" s="75" ph="1"/>
      <c r="BC13" s="75" ph="1"/>
      <c r="BK13" s="75" ph="1"/>
      <c r="BS13" s="75" ph="1"/>
      <c r="BT13" s="75" ph="1"/>
      <c r="BU13" s="75" ph="1"/>
    </row>
    <row r="14" spans="1:73" ht="14.65" customHeight="1">
      <c r="B14" s="166"/>
      <c r="C14" s="169" t="s">
        <v>79</v>
      </c>
      <c r="D14" s="170"/>
      <c r="E14" s="90" ph="1"/>
      <c r="F14" s="90"/>
      <c r="G14" s="91" t="s" ph="1">
        <v>201</v>
      </c>
      <c r="H14" s="90" ph="1"/>
      <c r="I14" s="90"/>
      <c r="J14" s="118" t="s">
        <v>202</v>
      </c>
      <c r="K14" s="85"/>
      <c r="L14" s="86"/>
      <c r="M14" s="166"/>
      <c r="N14" s="173" t="s">
        <v>79</v>
      </c>
      <c r="O14" s="174"/>
      <c r="P14" s="90" ph="1"/>
      <c r="Q14" s="90"/>
      <c r="R14" s="91" t="s" ph="1">
        <v>201</v>
      </c>
      <c r="S14" s="90" ph="1"/>
      <c r="T14" s="90"/>
      <c r="U14" s="118" t="s">
        <v>202</v>
      </c>
      <c r="X14" s="166"/>
      <c r="Y14" s="169" t="s">
        <v>79</v>
      </c>
      <c r="Z14" s="170"/>
      <c r="AA14" s="90" ph="1"/>
      <c r="AB14" s="90"/>
      <c r="AC14" s="91" t="s" ph="1">
        <v>201</v>
      </c>
      <c r="AD14" s="90" ph="1"/>
      <c r="AE14" s="90"/>
      <c r="AF14" s="118" t="s">
        <v>202</v>
      </c>
      <c r="AG14" s="85"/>
      <c r="AH14" s="86"/>
      <c r="AI14" s="169" t="s">
        <v>79</v>
      </c>
      <c r="AJ14" s="170"/>
      <c r="AK14" s="90" ph="1"/>
      <c r="AL14" s="90"/>
      <c r="AM14" s="91" t="s">
        <v>201</v>
      </c>
      <c r="AN14" s="90" ph="1"/>
      <c r="AO14" s="90"/>
      <c r="AP14" s="118" t="s">
        <v>202</v>
      </c>
      <c r="AU14" s="75" ph="1"/>
      <c r="BC14" s="75" ph="1"/>
      <c r="BK14" s="75" ph="1"/>
      <c r="BS14" s="75" ph="1"/>
      <c r="BT14" s="75" ph="1"/>
      <c r="BU14" s="75" ph="1"/>
    </row>
    <row r="15" spans="1:73" ht="14.65" customHeight="1">
      <c r="B15" s="164">
        <v>4</v>
      </c>
      <c r="C15" s="167">
        <v>6</v>
      </c>
      <c r="D15" s="167" t="s">
        <v>78</v>
      </c>
      <c r="E15" s="158" ph="1"/>
      <c r="F15" s="158"/>
      <c r="G15" s="160" t="s" ph="1">
        <v>201</v>
      </c>
      <c r="H15" s="158" ph="1"/>
      <c r="I15" s="158"/>
      <c r="J15" s="162"/>
      <c r="K15" s="85"/>
      <c r="L15" s="89"/>
      <c r="M15" s="164">
        <v>4</v>
      </c>
      <c r="N15" s="164">
        <v>5</v>
      </c>
      <c r="O15" s="164" t="s">
        <v>78</v>
      </c>
      <c r="P15" s="158" ph="1"/>
      <c r="Q15" s="158"/>
      <c r="R15" s="160" t="s" ph="1">
        <v>201</v>
      </c>
      <c r="S15" s="158" ph="1"/>
      <c r="T15" s="158"/>
      <c r="U15" s="162"/>
      <c r="X15" s="164">
        <v>4</v>
      </c>
      <c r="Y15" s="167">
        <v>4</v>
      </c>
      <c r="Z15" s="167" t="s">
        <v>78</v>
      </c>
      <c r="AA15" s="158" ph="1"/>
      <c r="AB15" s="158"/>
      <c r="AC15" s="160" t="s" ph="1">
        <v>201</v>
      </c>
      <c r="AD15" s="158" ph="1"/>
      <c r="AE15" s="158"/>
      <c r="AF15" s="162"/>
      <c r="AG15" s="85"/>
      <c r="AH15" s="89"/>
      <c r="AI15" s="164">
        <v>4</v>
      </c>
      <c r="AJ15" s="164" t="s">
        <v>78</v>
      </c>
      <c r="AK15" s="158" ph="1"/>
      <c r="AL15" s="158"/>
      <c r="AM15" s="160" t="s">
        <v>201</v>
      </c>
      <c r="AN15" s="158" ph="1"/>
      <c r="AO15" s="158"/>
      <c r="AP15" s="162"/>
      <c r="AU15" s="75" ph="1"/>
      <c r="BC15" s="75" ph="1"/>
      <c r="BK15" s="75" ph="1"/>
      <c r="BS15" s="75" ph="1"/>
      <c r="BT15" s="75" ph="1"/>
      <c r="BU15" s="75" ph="1"/>
    </row>
    <row r="16" spans="1:73" ht="14.65" customHeight="1">
      <c r="B16" s="165"/>
      <c r="C16" s="168"/>
      <c r="D16" s="168"/>
      <c r="E16" s="159" ph="1"/>
      <c r="F16" s="159"/>
      <c r="G16" s="161" ph="1"/>
      <c r="H16" s="159" ph="1"/>
      <c r="I16" s="159"/>
      <c r="J16" s="163"/>
      <c r="K16" s="85"/>
      <c r="L16" s="86"/>
      <c r="M16" s="165"/>
      <c r="N16" s="166"/>
      <c r="O16" s="166"/>
      <c r="P16" s="159" ph="1"/>
      <c r="Q16" s="159"/>
      <c r="R16" s="161" ph="1"/>
      <c r="S16" s="159" ph="1"/>
      <c r="T16" s="159"/>
      <c r="U16" s="163"/>
      <c r="X16" s="165"/>
      <c r="Y16" s="168"/>
      <c r="Z16" s="168"/>
      <c r="AA16" s="159" ph="1"/>
      <c r="AB16" s="159"/>
      <c r="AC16" s="161" ph="1"/>
      <c r="AD16" s="159" ph="1"/>
      <c r="AE16" s="159"/>
      <c r="AF16" s="163"/>
      <c r="AG16" s="85"/>
      <c r="AH16" s="86"/>
      <c r="AI16" s="165"/>
      <c r="AJ16" s="165"/>
      <c r="AK16" s="159" ph="1"/>
      <c r="AL16" s="159"/>
      <c r="AM16" s="161"/>
      <c r="AN16" s="159" ph="1"/>
      <c r="AO16" s="159"/>
      <c r="AP16" s="163"/>
      <c r="AU16" s="75" ph="1"/>
      <c r="BC16" s="75" ph="1"/>
      <c r="BK16" s="75" ph="1"/>
      <c r="BS16" s="75" ph="1"/>
      <c r="BT16" s="75" ph="1"/>
      <c r="BU16" s="75" ph="1"/>
    </row>
    <row r="17" spans="2:42" ht="14.65" customHeight="1">
      <c r="B17" s="166"/>
      <c r="C17" s="169" t="s">
        <v>79</v>
      </c>
      <c r="D17" s="170"/>
      <c r="E17" s="90" ph="1"/>
      <c r="F17" s="90"/>
      <c r="G17" s="91" t="s" ph="1">
        <v>201</v>
      </c>
      <c r="H17" s="90" ph="1"/>
      <c r="I17" s="90"/>
      <c r="J17" s="118" t="s">
        <v>202</v>
      </c>
      <c r="K17" s="85"/>
      <c r="L17" s="86"/>
      <c r="M17" s="166"/>
      <c r="N17" s="173" t="s">
        <v>79</v>
      </c>
      <c r="O17" s="174"/>
      <c r="P17" s="90" ph="1"/>
      <c r="Q17" s="90"/>
      <c r="R17" s="91" t="s" ph="1">
        <v>201</v>
      </c>
      <c r="S17" s="90" ph="1"/>
      <c r="T17" s="90"/>
      <c r="U17" s="118" t="s">
        <v>202</v>
      </c>
      <c r="X17" s="166"/>
      <c r="Y17" s="169" t="s">
        <v>79</v>
      </c>
      <c r="Z17" s="170"/>
      <c r="AA17" s="90" ph="1"/>
      <c r="AB17" s="90"/>
      <c r="AC17" s="91" t="s" ph="1">
        <v>201</v>
      </c>
      <c r="AD17" s="90" ph="1"/>
      <c r="AE17" s="90"/>
      <c r="AF17" s="118" t="s">
        <v>202</v>
      </c>
      <c r="AG17" s="85"/>
      <c r="AH17" s="86"/>
      <c r="AI17" s="169" t="s">
        <v>79</v>
      </c>
      <c r="AJ17" s="170"/>
      <c r="AK17" s="90" ph="1"/>
      <c r="AL17" s="90"/>
      <c r="AM17" s="91" t="s">
        <v>201</v>
      </c>
      <c r="AN17" s="90" ph="1"/>
      <c r="AO17" s="90"/>
      <c r="AP17" s="118" t="s">
        <v>202</v>
      </c>
    </row>
    <row r="18" spans="2:42" ht="14.65" customHeight="1">
      <c r="B18" s="164">
        <v>5</v>
      </c>
      <c r="C18" s="167">
        <v>6</v>
      </c>
      <c r="D18" s="167" t="s">
        <v>78</v>
      </c>
      <c r="E18" s="158" ph="1"/>
      <c r="F18" s="158"/>
      <c r="G18" s="160" t="s">
        <v>201</v>
      </c>
      <c r="H18" s="158" ph="1"/>
      <c r="I18" s="158"/>
      <c r="J18" s="162"/>
      <c r="K18" s="171" t="s">
        <v>204</v>
      </c>
      <c r="L18" s="172"/>
      <c r="M18" s="164">
        <v>5</v>
      </c>
      <c r="N18" s="164">
        <v>5</v>
      </c>
      <c r="O18" s="164" t="s">
        <v>78</v>
      </c>
      <c r="P18" s="158" ph="1"/>
      <c r="Q18" s="158"/>
      <c r="R18" s="160" t="s">
        <v>201</v>
      </c>
      <c r="S18" s="158" ph="1"/>
      <c r="T18" s="158"/>
      <c r="U18" s="162"/>
      <c r="X18" s="164">
        <v>5</v>
      </c>
      <c r="Y18" s="167">
        <v>4</v>
      </c>
      <c r="Z18" s="167" t="s">
        <v>78</v>
      </c>
      <c r="AA18" s="158" ph="1"/>
      <c r="AB18" s="158"/>
      <c r="AC18" s="160" t="s">
        <v>201</v>
      </c>
      <c r="AD18" s="158" ph="1"/>
      <c r="AE18" s="158"/>
      <c r="AF18" s="162"/>
      <c r="AG18" s="175" t="s">
        <v>204</v>
      </c>
      <c r="AH18" s="176"/>
      <c r="AI18" s="164">
        <v>5</v>
      </c>
      <c r="AJ18" s="164" t="s">
        <v>78</v>
      </c>
      <c r="AK18" s="158" ph="1"/>
      <c r="AL18" s="158"/>
      <c r="AM18" s="160" t="s">
        <v>201</v>
      </c>
      <c r="AN18" s="158" ph="1"/>
      <c r="AO18" s="158"/>
      <c r="AP18" s="162"/>
    </row>
    <row r="19" spans="2:42" ht="14.65" customHeight="1">
      <c r="B19" s="165"/>
      <c r="C19" s="168"/>
      <c r="D19" s="168"/>
      <c r="E19" s="159" ph="1"/>
      <c r="F19" s="159"/>
      <c r="G19" s="161"/>
      <c r="H19" s="159" ph="1"/>
      <c r="I19" s="159"/>
      <c r="J19" s="163"/>
      <c r="K19" s="85"/>
      <c r="L19" s="86"/>
      <c r="M19" s="165"/>
      <c r="N19" s="166"/>
      <c r="O19" s="166"/>
      <c r="P19" s="159" ph="1"/>
      <c r="Q19" s="159"/>
      <c r="R19" s="161"/>
      <c r="S19" s="159" ph="1"/>
      <c r="T19" s="159"/>
      <c r="U19" s="163"/>
      <c r="X19" s="165"/>
      <c r="Y19" s="168"/>
      <c r="Z19" s="168"/>
      <c r="AA19" s="159" ph="1"/>
      <c r="AB19" s="159"/>
      <c r="AC19" s="161"/>
      <c r="AD19" s="159" ph="1"/>
      <c r="AE19" s="159"/>
      <c r="AF19" s="163"/>
      <c r="AG19" s="85"/>
      <c r="AH19" s="86"/>
      <c r="AI19" s="165"/>
      <c r="AJ19" s="165"/>
      <c r="AK19" s="159" ph="1"/>
      <c r="AL19" s="159"/>
      <c r="AM19" s="161"/>
      <c r="AN19" s="159" ph="1"/>
      <c r="AO19" s="159"/>
      <c r="AP19" s="163"/>
    </row>
    <row r="20" spans="2:42" ht="14.65" customHeight="1">
      <c r="B20" s="166"/>
      <c r="C20" s="169" t="s">
        <v>79</v>
      </c>
      <c r="D20" s="170"/>
      <c r="E20" s="90" ph="1"/>
      <c r="F20" s="90"/>
      <c r="G20" s="91" t="s" ph="1">
        <v>201</v>
      </c>
      <c r="H20" s="90" ph="1"/>
      <c r="I20" s="90"/>
      <c r="J20" s="118" t="s">
        <v>202</v>
      </c>
      <c r="K20" s="85"/>
      <c r="L20" s="86"/>
      <c r="M20" s="166"/>
      <c r="N20" s="173" t="s">
        <v>79</v>
      </c>
      <c r="O20" s="174"/>
      <c r="P20" s="90" ph="1"/>
      <c r="Q20" s="90"/>
      <c r="R20" s="91" t="s" ph="1">
        <v>201</v>
      </c>
      <c r="S20" s="90" ph="1"/>
      <c r="T20" s="90"/>
      <c r="U20" s="118" t="s">
        <v>202</v>
      </c>
      <c r="X20" s="166"/>
      <c r="Y20" s="169" t="s">
        <v>79</v>
      </c>
      <c r="Z20" s="170"/>
      <c r="AA20" s="90" ph="1"/>
      <c r="AB20" s="90"/>
      <c r="AC20" s="91" t="s" ph="1">
        <v>201</v>
      </c>
      <c r="AD20" s="90" ph="1"/>
      <c r="AE20" s="90"/>
      <c r="AF20" s="118" t="s">
        <v>202</v>
      </c>
      <c r="AG20" s="85"/>
      <c r="AH20" s="86"/>
      <c r="AI20" s="169" t="s">
        <v>79</v>
      </c>
      <c r="AJ20" s="170"/>
      <c r="AK20" s="90" ph="1"/>
      <c r="AL20" s="90"/>
      <c r="AM20" s="91" t="s">
        <v>201</v>
      </c>
      <c r="AN20" s="90" ph="1"/>
      <c r="AO20" s="90"/>
      <c r="AP20" s="118" t="s">
        <v>202</v>
      </c>
    </row>
    <row r="21" spans="2:42" ht="14.65" customHeight="1">
      <c r="B21" s="164">
        <v>6</v>
      </c>
      <c r="C21" s="167">
        <v>6</v>
      </c>
      <c r="D21" s="167" t="s">
        <v>78</v>
      </c>
      <c r="E21" s="158" ph="1"/>
      <c r="F21" s="158"/>
      <c r="G21" s="160" t="s">
        <v>201</v>
      </c>
      <c r="H21" s="158" ph="1"/>
      <c r="I21" s="158"/>
      <c r="J21" s="162"/>
      <c r="K21" s="85"/>
      <c r="L21" s="89"/>
      <c r="M21" s="164">
        <v>6</v>
      </c>
      <c r="N21" s="164">
        <v>5</v>
      </c>
      <c r="O21" s="164" t="s">
        <v>78</v>
      </c>
      <c r="P21" s="158" ph="1"/>
      <c r="Q21" s="158"/>
      <c r="R21" s="160" t="s">
        <v>201</v>
      </c>
      <c r="S21" s="158" ph="1"/>
      <c r="T21" s="158"/>
      <c r="U21" s="162"/>
      <c r="X21" s="164">
        <v>6</v>
      </c>
      <c r="Y21" s="167">
        <v>4</v>
      </c>
      <c r="Z21" s="167" t="s">
        <v>78</v>
      </c>
      <c r="AA21" s="158" ph="1"/>
      <c r="AB21" s="158"/>
      <c r="AC21" s="160" t="s">
        <v>201</v>
      </c>
      <c r="AD21" s="158" ph="1"/>
      <c r="AE21" s="158"/>
      <c r="AF21" s="162"/>
      <c r="AG21" s="85"/>
      <c r="AH21" s="89"/>
      <c r="AI21" s="164">
        <v>6</v>
      </c>
      <c r="AJ21" s="164" t="s">
        <v>78</v>
      </c>
      <c r="AK21" s="158" ph="1"/>
      <c r="AL21" s="158"/>
      <c r="AM21" s="160" t="s">
        <v>201</v>
      </c>
      <c r="AN21" s="158" ph="1"/>
      <c r="AO21" s="158"/>
      <c r="AP21" s="162"/>
    </row>
    <row r="22" spans="2:42" ht="14.65" customHeight="1">
      <c r="B22" s="165"/>
      <c r="C22" s="168"/>
      <c r="D22" s="168"/>
      <c r="E22" s="159" ph="1"/>
      <c r="F22" s="159"/>
      <c r="G22" s="161"/>
      <c r="H22" s="159" ph="1"/>
      <c r="I22" s="159"/>
      <c r="J22" s="163"/>
      <c r="K22" s="85"/>
      <c r="L22" s="86"/>
      <c r="M22" s="165"/>
      <c r="N22" s="166"/>
      <c r="O22" s="166"/>
      <c r="P22" s="159" ph="1"/>
      <c r="Q22" s="159"/>
      <c r="R22" s="161"/>
      <c r="S22" s="159" ph="1"/>
      <c r="T22" s="159"/>
      <c r="U22" s="163"/>
      <c r="X22" s="165"/>
      <c r="Y22" s="168"/>
      <c r="Z22" s="168"/>
      <c r="AA22" s="159" ph="1"/>
      <c r="AB22" s="159"/>
      <c r="AC22" s="161"/>
      <c r="AD22" s="159" ph="1"/>
      <c r="AE22" s="159"/>
      <c r="AF22" s="163"/>
      <c r="AG22" s="85"/>
      <c r="AH22" s="86"/>
      <c r="AI22" s="165"/>
      <c r="AJ22" s="165"/>
      <c r="AK22" s="159" ph="1"/>
      <c r="AL22" s="159"/>
      <c r="AM22" s="161"/>
      <c r="AN22" s="159" ph="1"/>
      <c r="AO22" s="159"/>
      <c r="AP22" s="163"/>
    </row>
    <row r="23" spans="2:42" ht="14.65" customHeight="1">
      <c r="B23" s="166"/>
      <c r="C23" s="169" t="s">
        <v>79</v>
      </c>
      <c r="D23" s="170"/>
      <c r="E23" s="90" ph="1"/>
      <c r="F23" s="90"/>
      <c r="G23" s="91" t="s" ph="1">
        <v>201</v>
      </c>
      <c r="H23" s="90" ph="1"/>
      <c r="I23" s="90"/>
      <c r="J23" s="118" t="s">
        <v>202</v>
      </c>
      <c r="K23" s="85"/>
      <c r="L23" s="86"/>
      <c r="M23" s="166"/>
      <c r="N23" s="173" t="s">
        <v>79</v>
      </c>
      <c r="O23" s="174"/>
      <c r="P23" s="90" ph="1"/>
      <c r="Q23" s="90"/>
      <c r="R23" s="91" t="s" ph="1">
        <v>201</v>
      </c>
      <c r="S23" s="90" ph="1"/>
      <c r="T23" s="90"/>
      <c r="U23" s="118" t="s">
        <v>202</v>
      </c>
      <c r="X23" s="166"/>
      <c r="Y23" s="169" t="s">
        <v>79</v>
      </c>
      <c r="Z23" s="170"/>
      <c r="AA23" s="90" ph="1"/>
      <c r="AB23" s="90"/>
      <c r="AC23" s="91" t="s" ph="1">
        <v>201</v>
      </c>
      <c r="AD23" s="90" ph="1"/>
      <c r="AE23" s="90"/>
      <c r="AF23" s="118" t="s">
        <v>202</v>
      </c>
      <c r="AG23" s="85"/>
      <c r="AH23" s="86"/>
      <c r="AI23" s="169" t="s">
        <v>79</v>
      </c>
      <c r="AJ23" s="170"/>
      <c r="AK23" s="90" ph="1"/>
      <c r="AL23" s="90"/>
      <c r="AM23" s="91" t="s">
        <v>201</v>
      </c>
      <c r="AN23" s="90" ph="1"/>
      <c r="AO23" s="90"/>
      <c r="AP23" s="118" t="s">
        <v>202</v>
      </c>
    </row>
    <row r="24" spans="2:42" ht="14.65" customHeight="1">
      <c r="B24" s="164">
        <v>7</v>
      </c>
      <c r="C24" s="167">
        <v>6</v>
      </c>
      <c r="D24" s="167" t="s">
        <v>78</v>
      </c>
      <c r="E24" s="158" ph="1"/>
      <c r="F24" s="158"/>
      <c r="G24" s="160" t="s">
        <v>201</v>
      </c>
      <c r="H24" s="158" ph="1"/>
      <c r="I24" s="158"/>
      <c r="J24" s="162"/>
      <c r="K24" s="171" t="s">
        <v>205</v>
      </c>
      <c r="L24" s="172"/>
      <c r="M24" s="164">
        <v>7</v>
      </c>
      <c r="N24" s="164">
        <v>5</v>
      </c>
      <c r="O24" s="164" t="s">
        <v>78</v>
      </c>
      <c r="P24" s="158" ph="1"/>
      <c r="Q24" s="158"/>
      <c r="R24" s="160" t="s">
        <v>201</v>
      </c>
      <c r="S24" s="158" ph="1"/>
      <c r="T24" s="158"/>
      <c r="U24" s="162"/>
      <c r="X24" s="164">
        <v>7</v>
      </c>
      <c r="Y24" s="167">
        <v>4</v>
      </c>
      <c r="Z24" s="167" t="s">
        <v>78</v>
      </c>
      <c r="AA24" s="158" ph="1"/>
      <c r="AB24" s="158"/>
      <c r="AC24" s="160" t="s">
        <v>201</v>
      </c>
      <c r="AD24" s="158" ph="1"/>
      <c r="AE24" s="158"/>
      <c r="AF24" s="162"/>
      <c r="AG24" s="171" t="s">
        <v>205</v>
      </c>
      <c r="AH24" s="172"/>
      <c r="AI24" s="164">
        <v>7</v>
      </c>
      <c r="AJ24" s="164" t="s">
        <v>78</v>
      </c>
      <c r="AK24" s="158" ph="1"/>
      <c r="AL24" s="158"/>
      <c r="AM24" s="160" t="s">
        <v>201</v>
      </c>
      <c r="AN24" s="158" ph="1"/>
      <c r="AO24" s="158"/>
      <c r="AP24" s="162"/>
    </row>
    <row r="25" spans="2:42" ht="14.65" customHeight="1">
      <c r="B25" s="165"/>
      <c r="C25" s="168"/>
      <c r="D25" s="168"/>
      <c r="E25" s="159" ph="1"/>
      <c r="F25" s="159"/>
      <c r="G25" s="161"/>
      <c r="H25" s="159" ph="1"/>
      <c r="I25" s="159"/>
      <c r="J25" s="163"/>
      <c r="K25" s="85"/>
      <c r="L25" s="86"/>
      <c r="M25" s="165"/>
      <c r="N25" s="166"/>
      <c r="O25" s="166"/>
      <c r="P25" s="159" ph="1"/>
      <c r="Q25" s="159"/>
      <c r="R25" s="161"/>
      <c r="S25" s="159" ph="1"/>
      <c r="T25" s="159"/>
      <c r="U25" s="163"/>
      <c r="X25" s="165"/>
      <c r="Y25" s="168"/>
      <c r="Z25" s="168"/>
      <c r="AA25" s="159" ph="1"/>
      <c r="AB25" s="159"/>
      <c r="AC25" s="161"/>
      <c r="AD25" s="159" ph="1"/>
      <c r="AE25" s="159"/>
      <c r="AF25" s="163"/>
      <c r="AG25" s="85"/>
      <c r="AH25" s="86"/>
      <c r="AI25" s="165"/>
      <c r="AJ25" s="165"/>
      <c r="AK25" s="159" ph="1"/>
      <c r="AL25" s="159"/>
      <c r="AM25" s="161"/>
      <c r="AN25" s="159" ph="1"/>
      <c r="AO25" s="159"/>
      <c r="AP25" s="163"/>
    </row>
    <row r="26" spans="2:42" ht="14.65" customHeight="1">
      <c r="B26" s="166"/>
      <c r="C26" s="169" t="s">
        <v>79</v>
      </c>
      <c r="D26" s="170"/>
      <c r="E26" s="90" ph="1"/>
      <c r="F26" s="90"/>
      <c r="G26" s="91" t="s" ph="1">
        <v>201</v>
      </c>
      <c r="H26" s="90" ph="1"/>
      <c r="I26" s="90"/>
      <c r="J26" s="118" t="s">
        <v>202</v>
      </c>
      <c r="K26" s="85"/>
      <c r="L26" s="86"/>
      <c r="M26" s="166"/>
      <c r="N26" s="173" t="s">
        <v>79</v>
      </c>
      <c r="O26" s="174"/>
      <c r="P26" s="90" ph="1"/>
      <c r="Q26" s="90"/>
      <c r="R26" s="91" t="s" ph="1">
        <v>201</v>
      </c>
      <c r="S26" s="90" ph="1"/>
      <c r="T26" s="90"/>
      <c r="U26" s="118" t="s">
        <v>202</v>
      </c>
      <c r="X26" s="166"/>
      <c r="Y26" s="169" t="s">
        <v>79</v>
      </c>
      <c r="Z26" s="170"/>
      <c r="AA26" s="90" ph="1"/>
      <c r="AB26" s="90"/>
      <c r="AC26" s="91" t="s" ph="1">
        <v>201</v>
      </c>
      <c r="AD26" s="90" ph="1"/>
      <c r="AE26" s="90"/>
      <c r="AF26" s="118" t="s">
        <v>202</v>
      </c>
      <c r="AG26" s="85"/>
      <c r="AH26" s="86"/>
      <c r="AI26" s="169" t="s">
        <v>79</v>
      </c>
      <c r="AJ26" s="170"/>
      <c r="AK26" s="90" ph="1"/>
      <c r="AL26" s="90"/>
      <c r="AM26" s="91" t="s">
        <v>201</v>
      </c>
      <c r="AN26" s="90" ph="1"/>
      <c r="AO26" s="90"/>
      <c r="AP26" s="118" t="s">
        <v>202</v>
      </c>
    </row>
    <row r="27" spans="2:42" ht="14.65" customHeight="1">
      <c r="B27" s="164">
        <v>8</v>
      </c>
      <c r="C27" s="167">
        <v>6</v>
      </c>
      <c r="D27" s="167" t="s">
        <v>78</v>
      </c>
      <c r="E27" s="158" ph="1"/>
      <c r="F27" s="158"/>
      <c r="G27" s="160" t="s">
        <v>201</v>
      </c>
      <c r="H27" s="158" ph="1"/>
      <c r="I27" s="158"/>
      <c r="J27" s="162"/>
      <c r="K27" s="85"/>
      <c r="L27" s="89"/>
      <c r="M27" s="164">
        <v>8</v>
      </c>
      <c r="N27" s="164">
        <v>5</v>
      </c>
      <c r="O27" s="164" t="s">
        <v>78</v>
      </c>
      <c r="P27" s="158" ph="1"/>
      <c r="Q27" s="158"/>
      <c r="R27" s="160" t="s">
        <v>201</v>
      </c>
      <c r="S27" s="158" ph="1"/>
      <c r="T27" s="158"/>
      <c r="U27" s="162"/>
      <c r="X27" s="164">
        <v>8</v>
      </c>
      <c r="Y27" s="167">
        <v>4</v>
      </c>
      <c r="Z27" s="167" t="s">
        <v>78</v>
      </c>
      <c r="AA27" s="158" ph="1"/>
      <c r="AB27" s="158"/>
      <c r="AC27" s="160" t="s">
        <v>201</v>
      </c>
      <c r="AD27" s="158" ph="1"/>
      <c r="AE27" s="158"/>
      <c r="AF27" s="162"/>
      <c r="AG27" s="85"/>
      <c r="AH27" s="89"/>
      <c r="AI27" s="164">
        <v>8</v>
      </c>
      <c r="AJ27" s="164" t="s">
        <v>78</v>
      </c>
      <c r="AK27" s="158" ph="1"/>
      <c r="AL27" s="158"/>
      <c r="AM27" s="160" t="s">
        <v>201</v>
      </c>
      <c r="AN27" s="158" ph="1"/>
      <c r="AO27" s="158"/>
      <c r="AP27" s="162"/>
    </row>
    <row r="28" spans="2:42" ht="14.65" customHeight="1">
      <c r="B28" s="165"/>
      <c r="C28" s="168"/>
      <c r="D28" s="168"/>
      <c r="E28" s="159" ph="1"/>
      <c r="F28" s="159"/>
      <c r="G28" s="161"/>
      <c r="H28" s="159" ph="1"/>
      <c r="I28" s="159"/>
      <c r="J28" s="163"/>
      <c r="K28" s="85"/>
      <c r="L28" s="86"/>
      <c r="M28" s="165"/>
      <c r="N28" s="166"/>
      <c r="O28" s="166"/>
      <c r="P28" s="159" ph="1"/>
      <c r="Q28" s="159"/>
      <c r="R28" s="161"/>
      <c r="S28" s="159" ph="1"/>
      <c r="T28" s="159"/>
      <c r="U28" s="163"/>
      <c r="X28" s="165"/>
      <c r="Y28" s="168"/>
      <c r="Z28" s="168"/>
      <c r="AA28" s="159" ph="1"/>
      <c r="AB28" s="159"/>
      <c r="AC28" s="161"/>
      <c r="AD28" s="159" ph="1"/>
      <c r="AE28" s="159"/>
      <c r="AF28" s="163"/>
      <c r="AG28" s="85"/>
      <c r="AH28" s="86"/>
      <c r="AI28" s="165"/>
      <c r="AJ28" s="165"/>
      <c r="AK28" s="159" ph="1"/>
      <c r="AL28" s="159"/>
      <c r="AM28" s="161"/>
      <c r="AN28" s="159" ph="1"/>
      <c r="AO28" s="159"/>
      <c r="AP28" s="163"/>
    </row>
    <row r="29" spans="2:42" ht="14.65" customHeight="1">
      <c r="B29" s="166"/>
      <c r="C29" s="169" t="s">
        <v>79</v>
      </c>
      <c r="D29" s="170"/>
      <c r="E29" s="90" ph="1"/>
      <c r="F29" s="90"/>
      <c r="G29" s="91" t="s" ph="1">
        <v>201</v>
      </c>
      <c r="H29" s="90" ph="1"/>
      <c r="I29" s="90"/>
      <c r="J29" s="118" t="s">
        <v>202</v>
      </c>
      <c r="K29" s="85"/>
      <c r="L29" s="86"/>
      <c r="M29" s="166"/>
      <c r="N29" s="173" t="s">
        <v>79</v>
      </c>
      <c r="O29" s="174"/>
      <c r="P29" s="90" ph="1"/>
      <c r="Q29" s="90"/>
      <c r="R29" s="91" t="s" ph="1">
        <v>201</v>
      </c>
      <c r="S29" s="90" ph="1"/>
      <c r="T29" s="90"/>
      <c r="U29" s="118" t="s">
        <v>202</v>
      </c>
      <c r="X29" s="166"/>
      <c r="Y29" s="169" t="s">
        <v>79</v>
      </c>
      <c r="Z29" s="170"/>
      <c r="AA29" s="90" ph="1"/>
      <c r="AB29" s="90"/>
      <c r="AC29" s="91" t="s" ph="1">
        <v>201</v>
      </c>
      <c r="AD29" s="90" ph="1"/>
      <c r="AE29" s="90"/>
      <c r="AF29" s="118" t="s">
        <v>202</v>
      </c>
      <c r="AG29" s="85"/>
      <c r="AH29" s="86"/>
      <c r="AI29" s="169" t="s">
        <v>79</v>
      </c>
      <c r="AJ29" s="170"/>
      <c r="AK29" s="90" ph="1"/>
      <c r="AL29" s="90"/>
      <c r="AM29" s="91" t="s">
        <v>201</v>
      </c>
      <c r="AN29" s="90" ph="1"/>
      <c r="AO29" s="90"/>
      <c r="AP29" s="118" t="s">
        <v>202</v>
      </c>
    </row>
    <row r="30" spans="2:42" ht="14.65" customHeight="1">
      <c r="B30" s="164">
        <v>9</v>
      </c>
      <c r="C30" s="167">
        <v>6</v>
      </c>
      <c r="D30" s="167" t="s">
        <v>78</v>
      </c>
      <c r="E30" s="158" ph="1"/>
      <c r="F30" s="158"/>
      <c r="G30" s="160" t="s">
        <v>201</v>
      </c>
      <c r="H30" s="158" ph="1"/>
      <c r="I30" s="158"/>
      <c r="J30" s="162"/>
      <c r="K30" s="171" t="s">
        <v>204</v>
      </c>
      <c r="L30" s="172"/>
      <c r="M30" s="164">
        <v>9</v>
      </c>
      <c r="N30" s="164">
        <v>5</v>
      </c>
      <c r="O30" s="164" t="s">
        <v>78</v>
      </c>
      <c r="P30" s="158" ph="1"/>
      <c r="Q30" s="158"/>
      <c r="R30" s="160" t="s">
        <v>201</v>
      </c>
      <c r="S30" s="158" ph="1"/>
      <c r="T30" s="158"/>
      <c r="U30" s="162"/>
      <c r="X30" s="164">
        <v>9</v>
      </c>
      <c r="Y30" s="167">
        <v>4</v>
      </c>
      <c r="Z30" s="167" t="s">
        <v>78</v>
      </c>
      <c r="AA30" s="158" ph="1"/>
      <c r="AB30" s="158"/>
      <c r="AC30" s="160" t="s">
        <v>201</v>
      </c>
      <c r="AD30" s="158" ph="1"/>
      <c r="AE30" s="158"/>
      <c r="AF30" s="162"/>
      <c r="AG30" s="171" t="s">
        <v>204</v>
      </c>
      <c r="AH30" s="172"/>
      <c r="AI30" s="164">
        <v>9</v>
      </c>
      <c r="AJ30" s="164" t="s">
        <v>78</v>
      </c>
      <c r="AK30" s="158" ph="1"/>
      <c r="AL30" s="158"/>
      <c r="AM30" s="160" t="s">
        <v>201</v>
      </c>
      <c r="AN30" s="158" ph="1"/>
      <c r="AO30" s="158"/>
      <c r="AP30" s="162"/>
    </row>
    <row r="31" spans="2:42" ht="14.65" customHeight="1">
      <c r="B31" s="165"/>
      <c r="C31" s="168"/>
      <c r="D31" s="168"/>
      <c r="E31" s="159" ph="1"/>
      <c r="F31" s="159"/>
      <c r="G31" s="161"/>
      <c r="H31" s="159" ph="1"/>
      <c r="I31" s="159"/>
      <c r="J31" s="163"/>
      <c r="K31" s="85"/>
      <c r="L31" s="86"/>
      <c r="M31" s="165"/>
      <c r="N31" s="166"/>
      <c r="O31" s="166"/>
      <c r="P31" s="159" ph="1"/>
      <c r="Q31" s="159"/>
      <c r="R31" s="161"/>
      <c r="S31" s="159" ph="1"/>
      <c r="T31" s="159"/>
      <c r="U31" s="163"/>
      <c r="X31" s="165"/>
      <c r="Y31" s="168"/>
      <c r="Z31" s="168"/>
      <c r="AA31" s="159" ph="1"/>
      <c r="AB31" s="159"/>
      <c r="AC31" s="161"/>
      <c r="AD31" s="159" ph="1"/>
      <c r="AE31" s="159"/>
      <c r="AF31" s="163"/>
      <c r="AG31" s="85"/>
      <c r="AH31" s="86"/>
      <c r="AI31" s="165"/>
      <c r="AJ31" s="165"/>
      <c r="AK31" s="159" ph="1"/>
      <c r="AL31" s="159"/>
      <c r="AM31" s="161"/>
      <c r="AN31" s="159" ph="1"/>
      <c r="AO31" s="159"/>
      <c r="AP31" s="163"/>
    </row>
    <row r="32" spans="2:42" ht="14.65" customHeight="1">
      <c r="B32" s="166"/>
      <c r="C32" s="169" t="s">
        <v>79</v>
      </c>
      <c r="D32" s="170"/>
      <c r="E32" s="90" ph="1"/>
      <c r="F32" s="90"/>
      <c r="G32" s="91" t="s" ph="1">
        <v>201</v>
      </c>
      <c r="H32" s="90" ph="1"/>
      <c r="I32" s="90"/>
      <c r="J32" s="118" t="s">
        <v>202</v>
      </c>
      <c r="K32" s="85"/>
      <c r="L32" s="86"/>
      <c r="M32" s="166"/>
      <c r="N32" s="173" t="s">
        <v>79</v>
      </c>
      <c r="O32" s="174"/>
      <c r="P32" s="90" ph="1"/>
      <c r="Q32" s="90"/>
      <c r="R32" s="91" t="s" ph="1">
        <v>201</v>
      </c>
      <c r="S32" s="90" ph="1"/>
      <c r="T32" s="90"/>
      <c r="U32" s="118" t="s">
        <v>202</v>
      </c>
      <c r="X32" s="166"/>
      <c r="Y32" s="169" t="s">
        <v>79</v>
      </c>
      <c r="Z32" s="170"/>
      <c r="AA32" s="90" ph="1"/>
      <c r="AB32" s="90"/>
      <c r="AC32" s="91" t="s" ph="1">
        <v>201</v>
      </c>
      <c r="AD32" s="90" ph="1"/>
      <c r="AE32" s="90"/>
      <c r="AF32" s="118" t="s">
        <v>202</v>
      </c>
      <c r="AG32" s="85"/>
      <c r="AH32" s="86"/>
      <c r="AI32" s="169" t="s">
        <v>79</v>
      </c>
      <c r="AJ32" s="170"/>
      <c r="AK32" s="90" ph="1"/>
      <c r="AL32" s="90"/>
      <c r="AM32" s="91" t="s">
        <v>201</v>
      </c>
      <c r="AN32" s="90" ph="1"/>
      <c r="AO32" s="90"/>
      <c r="AP32" s="118" t="s">
        <v>202</v>
      </c>
    </row>
    <row r="33" spans="2:42" ht="14.65" customHeight="1">
      <c r="B33" s="164">
        <v>10</v>
      </c>
      <c r="C33" s="167">
        <v>6</v>
      </c>
      <c r="D33" s="167" t="s">
        <v>78</v>
      </c>
      <c r="E33" s="158" ph="1"/>
      <c r="F33" s="158"/>
      <c r="G33" s="160" t="s">
        <v>201</v>
      </c>
      <c r="H33" s="158" ph="1"/>
      <c r="I33" s="158"/>
      <c r="J33" s="162"/>
      <c r="K33" s="85"/>
      <c r="L33" s="89"/>
      <c r="M33" s="164">
        <v>10</v>
      </c>
      <c r="N33" s="164">
        <v>5</v>
      </c>
      <c r="O33" s="164" t="s">
        <v>78</v>
      </c>
      <c r="P33" s="158" ph="1"/>
      <c r="Q33" s="158"/>
      <c r="R33" s="160" t="s">
        <v>201</v>
      </c>
      <c r="S33" s="158" ph="1"/>
      <c r="T33" s="158"/>
      <c r="U33" s="162"/>
      <c r="X33" s="164">
        <v>10</v>
      </c>
      <c r="Y33" s="167">
        <v>4</v>
      </c>
      <c r="Z33" s="167" t="s">
        <v>78</v>
      </c>
      <c r="AA33" s="158" ph="1"/>
      <c r="AB33" s="158"/>
      <c r="AC33" s="160" t="s">
        <v>201</v>
      </c>
      <c r="AD33" s="158" ph="1"/>
      <c r="AE33" s="158"/>
      <c r="AF33" s="162"/>
      <c r="AG33" s="85"/>
      <c r="AH33" s="89"/>
      <c r="AI33" s="164">
        <v>10</v>
      </c>
      <c r="AJ33" s="164" t="s">
        <v>78</v>
      </c>
      <c r="AK33" s="158" ph="1"/>
      <c r="AL33" s="158"/>
      <c r="AM33" s="160" t="s">
        <v>201</v>
      </c>
      <c r="AN33" s="158" ph="1"/>
      <c r="AO33" s="158"/>
      <c r="AP33" s="162"/>
    </row>
    <row r="34" spans="2:42" ht="14.65" customHeight="1">
      <c r="B34" s="165"/>
      <c r="C34" s="168"/>
      <c r="D34" s="168"/>
      <c r="E34" s="159" ph="1"/>
      <c r="F34" s="159"/>
      <c r="G34" s="161"/>
      <c r="H34" s="159" ph="1"/>
      <c r="I34" s="159"/>
      <c r="J34" s="163"/>
      <c r="K34" s="85"/>
      <c r="L34" s="86"/>
      <c r="M34" s="165"/>
      <c r="N34" s="166"/>
      <c r="O34" s="166"/>
      <c r="P34" s="159" ph="1"/>
      <c r="Q34" s="159"/>
      <c r="R34" s="161"/>
      <c r="S34" s="159" ph="1"/>
      <c r="T34" s="159"/>
      <c r="U34" s="163"/>
      <c r="X34" s="165"/>
      <c r="Y34" s="168"/>
      <c r="Z34" s="168"/>
      <c r="AA34" s="159" ph="1"/>
      <c r="AB34" s="159"/>
      <c r="AC34" s="161"/>
      <c r="AD34" s="159" ph="1"/>
      <c r="AE34" s="159"/>
      <c r="AF34" s="163"/>
      <c r="AG34" s="85"/>
      <c r="AH34" s="86"/>
      <c r="AI34" s="165"/>
      <c r="AJ34" s="165"/>
      <c r="AK34" s="159" ph="1"/>
      <c r="AL34" s="159"/>
      <c r="AM34" s="161"/>
      <c r="AN34" s="159" ph="1"/>
      <c r="AO34" s="159"/>
      <c r="AP34" s="163"/>
    </row>
    <row r="35" spans="2:42" ht="14.65" customHeight="1">
      <c r="B35" s="166"/>
      <c r="C35" s="169" t="s">
        <v>79</v>
      </c>
      <c r="D35" s="170"/>
      <c r="E35" s="90" ph="1"/>
      <c r="F35" s="90"/>
      <c r="G35" s="91" t="s" ph="1">
        <v>201</v>
      </c>
      <c r="H35" s="90" ph="1"/>
      <c r="I35" s="90"/>
      <c r="J35" s="118" t="s">
        <v>202</v>
      </c>
      <c r="K35" s="85"/>
      <c r="L35" s="86"/>
      <c r="M35" s="166"/>
      <c r="N35" s="173" t="s">
        <v>79</v>
      </c>
      <c r="O35" s="174"/>
      <c r="P35" s="90" ph="1"/>
      <c r="Q35" s="90"/>
      <c r="R35" s="91" t="s" ph="1">
        <v>201</v>
      </c>
      <c r="S35" s="90" ph="1"/>
      <c r="T35" s="90"/>
      <c r="U35" s="118" t="s">
        <v>202</v>
      </c>
      <c r="X35" s="166"/>
      <c r="Y35" s="169" t="s">
        <v>79</v>
      </c>
      <c r="Z35" s="170"/>
      <c r="AA35" s="90" ph="1"/>
      <c r="AB35" s="90"/>
      <c r="AC35" s="91" t="s" ph="1">
        <v>201</v>
      </c>
      <c r="AD35" s="90" ph="1"/>
      <c r="AE35" s="90"/>
      <c r="AF35" s="118" t="s">
        <v>202</v>
      </c>
      <c r="AG35" s="85"/>
      <c r="AH35" s="86"/>
      <c r="AI35" s="169" t="s">
        <v>79</v>
      </c>
      <c r="AJ35" s="170"/>
      <c r="AK35" s="90" ph="1"/>
      <c r="AL35" s="90"/>
      <c r="AM35" s="91" t="s">
        <v>201</v>
      </c>
      <c r="AN35" s="90" ph="1"/>
      <c r="AO35" s="90"/>
      <c r="AP35" s="118" t="s">
        <v>202</v>
      </c>
    </row>
    <row r="36" spans="2:42" ht="14.65" customHeight="1">
      <c r="K36" s="92"/>
      <c r="L36" s="93"/>
      <c r="AG36" s="92"/>
      <c r="AH36" s="93"/>
      <c r="AJ36" s="19" t="s">
        <v>175</v>
      </c>
    </row>
    <row r="37" spans="2:42" ht="14.65" customHeight="1"/>
    <row r="38" spans="2:42" ht="14.65" customHeight="1"/>
    <row r="39" spans="2:42" ht="14.65" customHeight="1"/>
    <row r="40" spans="2:42" ht="14.65" customHeight="1"/>
  </sheetData>
  <mergeCells count="435">
    <mergeCell ref="B4:B5"/>
    <mergeCell ref="E4:E5"/>
    <mergeCell ref="F4:F5"/>
    <mergeCell ref="G4:G5"/>
    <mergeCell ref="H4:H5"/>
    <mergeCell ref="I4:I5"/>
    <mergeCell ref="A1:V1"/>
    <mergeCell ref="W1:AP1"/>
    <mergeCell ref="B2:D2"/>
    <mergeCell ref="E2:J2"/>
    <mergeCell ref="M2:O2"/>
    <mergeCell ref="P2:U2"/>
    <mergeCell ref="X2:Z2"/>
    <mergeCell ref="AA2:AF2"/>
    <mergeCell ref="AK2:AP2"/>
    <mergeCell ref="M4:M5"/>
    <mergeCell ref="P4:P5"/>
    <mergeCell ref="Q4:Q5"/>
    <mergeCell ref="R4:R5"/>
    <mergeCell ref="S4:S5"/>
    <mergeCell ref="T4:T5"/>
    <mergeCell ref="B3:J3"/>
    <mergeCell ref="M3:U3"/>
    <mergeCell ref="X3:AF3"/>
    <mergeCell ref="AI4:AI5"/>
    <mergeCell ref="AK4:AK5"/>
    <mergeCell ref="AL4:AL5"/>
    <mergeCell ref="AM4:AM5"/>
    <mergeCell ref="AN4:AN5"/>
    <mergeCell ref="AO4:AO5"/>
    <mergeCell ref="X4:X5"/>
    <mergeCell ref="AA4:AA5"/>
    <mergeCell ref="AB4:AB5"/>
    <mergeCell ref="AC4:AC5"/>
    <mergeCell ref="AD4:AD5"/>
    <mergeCell ref="AE4:AE5"/>
    <mergeCell ref="AI3:AP3"/>
    <mergeCell ref="AO6:AO7"/>
    <mergeCell ref="AP6:AP7"/>
    <mergeCell ref="C8:D8"/>
    <mergeCell ref="N8:O8"/>
    <mergeCell ref="Y8:Z8"/>
    <mergeCell ref="AI8:AJ8"/>
    <mergeCell ref="AD6:AD7"/>
    <mergeCell ref="AE6:AE7"/>
    <mergeCell ref="AF6:AF7"/>
    <mergeCell ref="AI6:AI7"/>
    <mergeCell ref="AJ6:AJ7"/>
    <mergeCell ref="AK6:AK7"/>
    <mergeCell ref="X6:X8"/>
    <mergeCell ref="Y6:Y7"/>
    <mergeCell ref="Z6:Z7"/>
    <mergeCell ref="AA6:AA7"/>
    <mergeCell ref="AB6:AB7"/>
    <mergeCell ref="AC6:AC7"/>
    <mergeCell ref="P6:P7"/>
    <mergeCell ref="Q6:Q7"/>
    <mergeCell ref="R6:R7"/>
    <mergeCell ref="S6:S7"/>
    <mergeCell ref="T6:T7"/>
    <mergeCell ref="U6:U7"/>
    <mergeCell ref="B6:B8"/>
    <mergeCell ref="C6:C7"/>
    <mergeCell ref="D6:D7"/>
    <mergeCell ref="E6:E7"/>
    <mergeCell ref="F6:F7"/>
    <mergeCell ref="G6:G7"/>
    <mergeCell ref="S9:S10"/>
    <mergeCell ref="T9:T10"/>
    <mergeCell ref="U9:U10"/>
    <mergeCell ref="AL6:AL7"/>
    <mergeCell ref="AM6:AM7"/>
    <mergeCell ref="AN6:AN7"/>
    <mergeCell ref="H6:H7"/>
    <mergeCell ref="I6:I7"/>
    <mergeCell ref="J6:J7"/>
    <mergeCell ref="M6:M8"/>
    <mergeCell ref="N6:N7"/>
    <mergeCell ref="O6:O7"/>
    <mergeCell ref="M9:M11"/>
    <mergeCell ref="N9:N10"/>
    <mergeCell ref="O9:O10"/>
    <mergeCell ref="AL9:AL10"/>
    <mergeCell ref="AM9:AM10"/>
    <mergeCell ref="AN9:AN10"/>
    <mergeCell ref="B9:B11"/>
    <mergeCell ref="C9:C10"/>
    <mergeCell ref="D9:D10"/>
    <mergeCell ref="E9:E10"/>
    <mergeCell ref="F9:F10"/>
    <mergeCell ref="G9:G10"/>
    <mergeCell ref="AO9:AO10"/>
    <mergeCell ref="AP9:AP10"/>
    <mergeCell ref="C11:D11"/>
    <mergeCell ref="N11:O11"/>
    <mergeCell ref="Y11:Z11"/>
    <mergeCell ref="AI11:AJ11"/>
    <mergeCell ref="AD9:AD10"/>
    <mergeCell ref="AE9:AE10"/>
    <mergeCell ref="AF9:AF10"/>
    <mergeCell ref="AI9:AI10"/>
    <mergeCell ref="AJ9:AJ10"/>
    <mergeCell ref="AK9:AK10"/>
    <mergeCell ref="X9:X11"/>
    <mergeCell ref="Y9:Y10"/>
    <mergeCell ref="Z9:Z10"/>
    <mergeCell ref="AA9:AA10"/>
    <mergeCell ref="AB9:AB10"/>
    <mergeCell ref="AC9:AC10"/>
    <mergeCell ref="P9:P10"/>
    <mergeCell ref="Q9:Q10"/>
    <mergeCell ref="R9:R10"/>
    <mergeCell ref="H9:H10"/>
    <mergeCell ref="I9:I10"/>
    <mergeCell ref="J9:J10"/>
    <mergeCell ref="H12:H13"/>
    <mergeCell ref="I12:I13"/>
    <mergeCell ref="J12:J13"/>
    <mergeCell ref="K12:L12"/>
    <mergeCell ref="M12:M14"/>
    <mergeCell ref="N12:N13"/>
    <mergeCell ref="B12:B14"/>
    <mergeCell ref="C12:C13"/>
    <mergeCell ref="D12:D13"/>
    <mergeCell ref="E12:E13"/>
    <mergeCell ref="F12:F13"/>
    <mergeCell ref="G12:G13"/>
    <mergeCell ref="AI12:AI13"/>
    <mergeCell ref="U12:U13"/>
    <mergeCell ref="X12:X14"/>
    <mergeCell ref="Y12:Y13"/>
    <mergeCell ref="Z12:Z13"/>
    <mergeCell ref="AA12:AA13"/>
    <mergeCell ref="AB12:AB13"/>
    <mergeCell ref="O12:O13"/>
    <mergeCell ref="P12:P13"/>
    <mergeCell ref="Q12:Q13"/>
    <mergeCell ref="R12:R13"/>
    <mergeCell ref="S12:S13"/>
    <mergeCell ref="T12:T13"/>
    <mergeCell ref="J15:J16"/>
    <mergeCell ref="M15:M17"/>
    <mergeCell ref="N15:N16"/>
    <mergeCell ref="AP12:AP13"/>
    <mergeCell ref="C14:D14"/>
    <mergeCell ref="N14:O14"/>
    <mergeCell ref="Y14:Z14"/>
    <mergeCell ref="AI14:AJ14"/>
    <mergeCell ref="B15:B17"/>
    <mergeCell ref="C15:C16"/>
    <mergeCell ref="D15:D16"/>
    <mergeCell ref="E15:E16"/>
    <mergeCell ref="F15:F16"/>
    <mergeCell ref="AJ12:AJ13"/>
    <mergeCell ref="AK12:AK13"/>
    <mergeCell ref="AL12:AL13"/>
    <mergeCell ref="AM12:AM13"/>
    <mergeCell ref="AN12:AN13"/>
    <mergeCell ref="AO12:AO13"/>
    <mergeCell ref="AC12:AC13"/>
    <mergeCell ref="AD12:AD13"/>
    <mergeCell ref="AE12:AE13"/>
    <mergeCell ref="AF12:AF13"/>
    <mergeCell ref="AG12:AH12"/>
    <mergeCell ref="AM15:AM16"/>
    <mergeCell ref="AN15:AN16"/>
    <mergeCell ref="AO15:AO16"/>
    <mergeCell ref="AP15:AP16"/>
    <mergeCell ref="AC15:AC16"/>
    <mergeCell ref="AD15:AD16"/>
    <mergeCell ref="AE15:AE16"/>
    <mergeCell ref="AF15:AF16"/>
    <mergeCell ref="AI15:AI16"/>
    <mergeCell ref="AJ15:AJ16"/>
    <mergeCell ref="AI17:AJ17"/>
    <mergeCell ref="B18:B20"/>
    <mergeCell ref="C18:C19"/>
    <mergeCell ref="D18:D19"/>
    <mergeCell ref="E18:E19"/>
    <mergeCell ref="F18:F19"/>
    <mergeCell ref="G18:G19"/>
    <mergeCell ref="AK15:AK16"/>
    <mergeCell ref="AL15:AL16"/>
    <mergeCell ref="U15:U16"/>
    <mergeCell ref="X15:X17"/>
    <mergeCell ref="Y15:Y16"/>
    <mergeCell ref="Z15:Z16"/>
    <mergeCell ref="AA15:AA16"/>
    <mergeCell ref="AB15:AB16"/>
    <mergeCell ref="O15:O16"/>
    <mergeCell ref="P15:P16"/>
    <mergeCell ref="Q15:Q16"/>
    <mergeCell ref="R15:R16"/>
    <mergeCell ref="S15:S16"/>
    <mergeCell ref="T15:T16"/>
    <mergeCell ref="G15:G16"/>
    <mergeCell ref="H15:H16"/>
    <mergeCell ref="I15:I16"/>
    <mergeCell ref="H18:H19"/>
    <mergeCell ref="I18:I19"/>
    <mergeCell ref="J18:J19"/>
    <mergeCell ref="K18:L18"/>
    <mergeCell ref="M18:M20"/>
    <mergeCell ref="N18:N19"/>
    <mergeCell ref="C17:D17"/>
    <mergeCell ref="N17:O17"/>
    <mergeCell ref="Y17:Z17"/>
    <mergeCell ref="AI18:AI19"/>
    <mergeCell ref="U18:U19"/>
    <mergeCell ref="X18:X20"/>
    <mergeCell ref="Y18:Y19"/>
    <mergeCell ref="Z18:Z19"/>
    <mergeCell ref="AA18:AA19"/>
    <mergeCell ref="AB18:AB19"/>
    <mergeCell ref="O18:O19"/>
    <mergeCell ref="P18:P19"/>
    <mergeCell ref="Q18:Q19"/>
    <mergeCell ref="R18:R19"/>
    <mergeCell ref="S18:S19"/>
    <mergeCell ref="T18:T19"/>
    <mergeCell ref="J21:J22"/>
    <mergeCell ref="M21:M23"/>
    <mergeCell ref="N21:N22"/>
    <mergeCell ref="AP18:AP19"/>
    <mergeCell ref="C20:D20"/>
    <mergeCell ref="N20:O20"/>
    <mergeCell ref="Y20:Z20"/>
    <mergeCell ref="AI20:AJ20"/>
    <mergeCell ref="B21:B23"/>
    <mergeCell ref="C21:C22"/>
    <mergeCell ref="D21:D22"/>
    <mergeCell ref="E21:E22"/>
    <mergeCell ref="F21:F22"/>
    <mergeCell ref="AJ18:AJ19"/>
    <mergeCell ref="AK18:AK19"/>
    <mergeCell ref="AL18:AL19"/>
    <mergeCell ref="AM18:AM19"/>
    <mergeCell ref="AN18:AN19"/>
    <mergeCell ref="AO18:AO19"/>
    <mergeCell ref="AC18:AC19"/>
    <mergeCell ref="AD18:AD19"/>
    <mergeCell ref="AE18:AE19"/>
    <mergeCell ref="AF18:AF19"/>
    <mergeCell ref="AG18:AH18"/>
    <mergeCell ref="AM21:AM22"/>
    <mergeCell ref="AN21:AN22"/>
    <mergeCell ref="AO21:AO22"/>
    <mergeCell ref="AP21:AP22"/>
    <mergeCell ref="AC21:AC22"/>
    <mergeCell ref="AD21:AD22"/>
    <mergeCell ref="AE21:AE22"/>
    <mergeCell ref="AF21:AF22"/>
    <mergeCell ref="AI21:AI22"/>
    <mergeCell ref="AJ21:AJ22"/>
    <mergeCell ref="AI23:AJ23"/>
    <mergeCell ref="B24:B26"/>
    <mergeCell ref="C24:C25"/>
    <mergeCell ref="D24:D25"/>
    <mergeCell ref="E24:E25"/>
    <mergeCell ref="F24:F25"/>
    <mergeCell ref="G24:G25"/>
    <mergeCell ref="AK21:AK22"/>
    <mergeCell ref="AL21:AL22"/>
    <mergeCell ref="U21:U22"/>
    <mergeCell ref="X21:X23"/>
    <mergeCell ref="Y21:Y22"/>
    <mergeCell ref="Z21:Z22"/>
    <mergeCell ref="AA21:AA22"/>
    <mergeCell ref="AB21:AB22"/>
    <mergeCell ref="O21:O22"/>
    <mergeCell ref="P21:P22"/>
    <mergeCell ref="Q21:Q22"/>
    <mergeCell ref="R21:R22"/>
    <mergeCell ref="S21:S22"/>
    <mergeCell ref="T21:T22"/>
    <mergeCell ref="G21:G22"/>
    <mergeCell ref="H21:H22"/>
    <mergeCell ref="I21:I22"/>
    <mergeCell ref="H24:H25"/>
    <mergeCell ref="I24:I25"/>
    <mergeCell ref="J24:J25"/>
    <mergeCell ref="K24:L24"/>
    <mergeCell ref="M24:M26"/>
    <mergeCell ref="N24:N25"/>
    <mergeCell ref="C23:D23"/>
    <mergeCell ref="N23:O23"/>
    <mergeCell ref="Y23:Z23"/>
    <mergeCell ref="Y24:Y25"/>
    <mergeCell ref="Z24:Z25"/>
    <mergeCell ref="AA24:AA25"/>
    <mergeCell ref="AB24:AB25"/>
    <mergeCell ref="O24:O25"/>
    <mergeCell ref="P24:P25"/>
    <mergeCell ref="Q24:Q25"/>
    <mergeCell ref="R24:R25"/>
    <mergeCell ref="S24:S25"/>
    <mergeCell ref="T24:T25"/>
    <mergeCell ref="AP24:AP25"/>
    <mergeCell ref="C26:D26"/>
    <mergeCell ref="N26:O26"/>
    <mergeCell ref="Y26:Z26"/>
    <mergeCell ref="AI26:AJ26"/>
    <mergeCell ref="B27:B29"/>
    <mergeCell ref="C27:C28"/>
    <mergeCell ref="D27:D28"/>
    <mergeCell ref="E27:E28"/>
    <mergeCell ref="F27:F28"/>
    <mergeCell ref="AJ24:AJ25"/>
    <mergeCell ref="AK24:AK25"/>
    <mergeCell ref="AL24:AL25"/>
    <mergeCell ref="AM24:AM25"/>
    <mergeCell ref="AN24:AN25"/>
    <mergeCell ref="AO24:AO25"/>
    <mergeCell ref="AC24:AC25"/>
    <mergeCell ref="AD24:AD25"/>
    <mergeCell ref="AE24:AE25"/>
    <mergeCell ref="AF24:AF25"/>
    <mergeCell ref="AG24:AH24"/>
    <mergeCell ref="AI24:AI25"/>
    <mergeCell ref="U24:U25"/>
    <mergeCell ref="X24:X26"/>
    <mergeCell ref="G27:G28"/>
    <mergeCell ref="H27:H28"/>
    <mergeCell ref="I27:I28"/>
    <mergeCell ref="AM27:AM28"/>
    <mergeCell ref="AN27:AN28"/>
    <mergeCell ref="AO27:AO28"/>
    <mergeCell ref="AP27:AP28"/>
    <mergeCell ref="AC27:AC28"/>
    <mergeCell ref="AD27:AD28"/>
    <mergeCell ref="AE27:AE28"/>
    <mergeCell ref="AF27:AF28"/>
    <mergeCell ref="AI27:AI28"/>
    <mergeCell ref="AJ27:AJ28"/>
    <mergeCell ref="J27:J28"/>
    <mergeCell ref="M27:M29"/>
    <mergeCell ref="N27:N28"/>
    <mergeCell ref="AK27:AK28"/>
    <mergeCell ref="AL27:AL28"/>
    <mergeCell ref="U27:U28"/>
    <mergeCell ref="X27:X29"/>
    <mergeCell ref="Y27:Y28"/>
    <mergeCell ref="Z27:Z28"/>
    <mergeCell ref="AA27:AA28"/>
    <mergeCell ref="AB27:AB28"/>
    <mergeCell ref="O27:O28"/>
    <mergeCell ref="P27:P28"/>
    <mergeCell ref="Q27:Q28"/>
    <mergeCell ref="R27:R28"/>
    <mergeCell ref="S27:S28"/>
    <mergeCell ref="T27:T28"/>
    <mergeCell ref="C29:D29"/>
    <mergeCell ref="N29:O29"/>
    <mergeCell ref="Y29:Z29"/>
    <mergeCell ref="Y30:Y31"/>
    <mergeCell ref="Z30:Z31"/>
    <mergeCell ref="C32:D32"/>
    <mergeCell ref="N32:O32"/>
    <mergeCell ref="Y32:Z32"/>
    <mergeCell ref="AI29:AJ29"/>
    <mergeCell ref="C30:C31"/>
    <mergeCell ref="D30:D31"/>
    <mergeCell ref="E30:E31"/>
    <mergeCell ref="F30:F31"/>
    <mergeCell ref="G30:G31"/>
    <mergeCell ref="AA30:AA31"/>
    <mergeCell ref="AB30:AB31"/>
    <mergeCell ref="O30:O31"/>
    <mergeCell ref="P30:P31"/>
    <mergeCell ref="Q30:Q31"/>
    <mergeCell ref="R30:R31"/>
    <mergeCell ref="S30:S31"/>
    <mergeCell ref="T30:T31"/>
    <mergeCell ref="AP30:AP31"/>
    <mergeCell ref="AM30:AM31"/>
    <mergeCell ref="AN30:AN31"/>
    <mergeCell ref="AO30:AO31"/>
    <mergeCell ref="U30:U31"/>
    <mergeCell ref="X30:X32"/>
    <mergeCell ref="C35:D35"/>
    <mergeCell ref="N35:O35"/>
    <mergeCell ref="O33:O34"/>
    <mergeCell ref="P33:P34"/>
    <mergeCell ref="Q33:Q34"/>
    <mergeCell ref="R33:R34"/>
    <mergeCell ref="S33:S34"/>
    <mergeCell ref="H30:H31"/>
    <mergeCell ref="I30:I31"/>
    <mergeCell ref="J30:J31"/>
    <mergeCell ref="K30:L30"/>
    <mergeCell ref="M30:M32"/>
    <mergeCell ref="N30:N31"/>
    <mergeCell ref="AJ30:AJ31"/>
    <mergeCell ref="AK30:AK31"/>
    <mergeCell ref="AL30:AL31"/>
    <mergeCell ref="AC30:AC31"/>
    <mergeCell ref="AD30:AD31"/>
    <mergeCell ref="AE30:AE31"/>
    <mergeCell ref="AF30:AF31"/>
    <mergeCell ref="AG30:AH30"/>
    <mergeCell ref="AI30:AI31"/>
    <mergeCell ref="AM33:AM34"/>
    <mergeCell ref="AN33:AN34"/>
    <mergeCell ref="AO33:AO34"/>
    <mergeCell ref="AI32:AJ32"/>
    <mergeCell ref="B33:B35"/>
    <mergeCell ref="C33:C34"/>
    <mergeCell ref="D33:D34"/>
    <mergeCell ref="E33:E34"/>
    <mergeCell ref="F33:F34"/>
    <mergeCell ref="B30:B32"/>
    <mergeCell ref="T33:T34"/>
    <mergeCell ref="G33:G34"/>
    <mergeCell ref="H33:H34"/>
    <mergeCell ref="I33:I34"/>
    <mergeCell ref="J33:J34"/>
    <mergeCell ref="M33:M35"/>
    <mergeCell ref="N33:N34"/>
    <mergeCell ref="AP33:AP34"/>
    <mergeCell ref="AC33:AC34"/>
    <mergeCell ref="AD33:AD34"/>
    <mergeCell ref="AE33:AE34"/>
    <mergeCell ref="AF33:AF34"/>
    <mergeCell ref="AI33:AI34"/>
    <mergeCell ref="AJ33:AJ34"/>
    <mergeCell ref="U33:U34"/>
    <mergeCell ref="X33:X35"/>
    <mergeCell ref="Y33:Y34"/>
    <mergeCell ref="Z33:Z34"/>
    <mergeCell ref="AA33:AA34"/>
    <mergeCell ref="AB33:AB34"/>
    <mergeCell ref="Y35:Z35"/>
    <mergeCell ref="AI35:AJ35"/>
    <mergeCell ref="AK33:AK34"/>
    <mergeCell ref="AL33:AL34"/>
  </mergeCells>
  <phoneticPr fontId="2"/>
  <dataValidations count="1">
    <dataValidation imeMode="halfAlpha" allowBlank="1" showInputMessage="1" showErrorMessage="1" sqref="E11 H11 E14 H14 E17 H17 E20 H20 E23 H23 E26 H26 E29 H29 E32 H32 E35 H35 AN35 E8 P11 S11 P14 S14 P17 S17 P20 S20 P23 S23 P26 S26 P29 S29 P32 S32 P35 S35 H8 P8 AA11 AD11 AA14 AD14 AA17 AD17 AA20 AD20 AA23 AD23 AA26 AD26 AA29 AD29 AA32 AD32 AA35 AD35 S8 AA8 AK8 AN8 AK11 AN11 AK14 AN14 AK17 AN17 AK20 AN20 AK23 AN23 AK26 AN26 AK29 AN29 AK32 AN32 AK35 AD8"/>
  </dataValidations>
  <printOptions horizontalCentered="1"/>
  <pageMargins left="0.19685039370078741" right="0.19685039370078741" top="0.39370078740157483" bottom="0.23622047244094491" header="0.27559055118110237" footer="0.15748031496062992"/>
  <pageSetup paperSize="9" scale="91" fitToWidth="2" orientation="landscape" horizontalDpi="300" verticalDpi="300" r:id="rId1"/>
  <headerFooter alignWithMargins="0"/>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V40"/>
  <sheetViews>
    <sheetView zoomScale="75" zoomScaleNormal="100" workbookViewId="0">
      <selection activeCell="P2" sqref="P2:U2"/>
    </sheetView>
  </sheetViews>
  <sheetFormatPr defaultColWidth="9" defaultRowHeight="16.5" customHeight="1"/>
  <cols>
    <col min="1" max="4" width="3.75" style="75" customWidth="1"/>
    <col min="5" max="5" width="17.75" style="75" customWidth="1"/>
    <col min="6" max="6" width="3.75" style="75" customWidth="1"/>
    <col min="7" max="7" width="2.75" style="75" customWidth="1"/>
    <col min="8" max="8" width="17.75" style="75" customWidth="1"/>
    <col min="9" max="9" width="3.75" style="75" customWidth="1"/>
    <col min="10" max="10" width="15.75" style="75" customWidth="1"/>
    <col min="11" max="15" width="3.75" style="75" customWidth="1"/>
    <col min="16" max="16" width="17.75" style="75" customWidth="1"/>
    <col min="17" max="17" width="3.75" style="75" customWidth="1"/>
    <col min="18" max="18" width="2.75" style="75" customWidth="1"/>
    <col min="19" max="19" width="17.75" style="75" customWidth="1"/>
    <col min="20" max="20" width="3.75" style="75" customWidth="1"/>
    <col min="21" max="21" width="15.75" style="75" customWidth="1"/>
    <col min="22" max="26" width="3.75" style="75" customWidth="1"/>
    <col min="27" max="27" width="17.75" style="75" customWidth="1"/>
    <col min="28" max="28" width="3.75" style="75" customWidth="1"/>
    <col min="29" max="29" width="2.75" style="75" customWidth="1"/>
    <col min="30" max="30" width="17.75" style="75" customWidth="1"/>
    <col min="31" max="31" width="3.75" style="75" customWidth="1"/>
    <col min="32" max="32" width="15.75" style="75" customWidth="1"/>
    <col min="33" max="36" width="3.75" style="75" customWidth="1"/>
    <col min="37" max="37" width="16.75" style="75" customWidth="1"/>
    <col min="38" max="38" width="3.75" style="75" customWidth="1"/>
    <col min="39" max="39" width="2.75" style="75" customWidth="1"/>
    <col min="40" max="40" width="16.75" style="75" customWidth="1"/>
    <col min="41" max="41" width="3.75" style="75" customWidth="1"/>
    <col min="42" max="42" width="14.75" style="75" customWidth="1"/>
    <col min="43" max="43" width="3.625" style="75" customWidth="1"/>
    <col min="44" max="44" width="3.75" style="75" customWidth="1"/>
    <col min="45" max="16384" width="9" style="75"/>
  </cols>
  <sheetData>
    <row r="1" spans="1:74" ht="16.5" customHeight="1">
      <c r="A1" s="191" t="str">
        <f>'ダブルス　男子'!A1</f>
        <v>本紙も郵送してください。（用紙サイズA4で印刷し、二つに切ってください）</v>
      </c>
      <c r="B1" s="191"/>
      <c r="C1" s="191"/>
      <c r="D1" s="191"/>
      <c r="E1" s="191"/>
      <c r="F1" s="191"/>
      <c r="G1" s="191"/>
      <c r="H1" s="191"/>
      <c r="I1" s="191"/>
      <c r="J1" s="191"/>
      <c r="K1" s="191"/>
      <c r="L1" s="191"/>
      <c r="M1" s="191"/>
      <c r="N1" s="191"/>
      <c r="O1" s="191"/>
      <c r="P1" s="191"/>
      <c r="Q1" s="191"/>
      <c r="R1" s="191"/>
      <c r="S1" s="191"/>
      <c r="T1" s="191"/>
      <c r="U1" s="191"/>
      <c r="V1" s="191"/>
      <c r="W1" s="191" t="s">
        <v>70</v>
      </c>
      <c r="X1" s="191"/>
      <c r="Y1" s="191"/>
      <c r="Z1" s="191"/>
      <c r="AA1" s="191"/>
      <c r="AB1" s="191"/>
      <c r="AC1" s="191"/>
      <c r="AD1" s="191"/>
      <c r="AE1" s="191"/>
      <c r="AF1" s="191"/>
      <c r="AG1" s="191"/>
      <c r="AH1" s="191"/>
      <c r="AI1" s="191"/>
      <c r="AJ1" s="191"/>
      <c r="AK1" s="191"/>
      <c r="AL1" s="191"/>
      <c r="AM1" s="191"/>
      <c r="AN1" s="191"/>
      <c r="AO1" s="191"/>
      <c r="AP1" s="191"/>
      <c r="AQ1" s="74"/>
    </row>
    <row r="2" spans="1:74" s="76" customFormat="1" ht="22.15" customHeight="1">
      <c r="B2" s="173" t="s">
        <v>65</v>
      </c>
      <c r="C2" s="192"/>
      <c r="D2" s="174"/>
      <c r="E2" s="193" t="str">
        <f>'ダブルス　参加申込書'!$A$1</f>
        <v>第13回 岐阜県小学生バドミントン ダブルス大会</v>
      </c>
      <c r="F2" s="194"/>
      <c r="G2" s="194"/>
      <c r="H2" s="194"/>
      <c r="I2" s="194"/>
      <c r="J2" s="195"/>
      <c r="L2" s="77"/>
      <c r="M2" s="173" t="s">
        <v>65</v>
      </c>
      <c r="N2" s="192"/>
      <c r="O2" s="174"/>
      <c r="P2" s="193" t="str">
        <f t="shared" ref="P2" si="0">$E$2</f>
        <v>第13回 岐阜県小学生バドミントン ダブルス大会</v>
      </c>
      <c r="Q2" s="194"/>
      <c r="R2" s="194"/>
      <c r="S2" s="194"/>
      <c r="T2" s="194"/>
      <c r="U2" s="195"/>
      <c r="V2" s="78"/>
      <c r="X2" s="173" t="s">
        <v>65</v>
      </c>
      <c r="Y2" s="192"/>
      <c r="Z2" s="174"/>
      <c r="AA2" s="193" t="str">
        <f t="shared" ref="AA2" si="1">$E$2</f>
        <v>第13回 岐阜県小学生バドミントン ダブルス大会</v>
      </c>
      <c r="AB2" s="194"/>
      <c r="AC2" s="194"/>
      <c r="AD2" s="194"/>
      <c r="AE2" s="194"/>
      <c r="AF2" s="195"/>
      <c r="AG2" s="79"/>
      <c r="AH2" s="77"/>
      <c r="AI2" s="80" t="s">
        <v>65</v>
      </c>
      <c r="AJ2" s="81"/>
      <c r="AK2" s="196" t="str">
        <f t="shared" ref="AK2" si="2">$E$2</f>
        <v>第13回 岐阜県小学生バドミントン ダブルス大会</v>
      </c>
      <c r="AL2" s="197"/>
      <c r="AM2" s="197"/>
      <c r="AN2" s="197"/>
      <c r="AO2" s="197"/>
      <c r="AP2" s="198"/>
    </row>
    <row r="3" spans="1:74" s="76" customFormat="1" ht="22.15" customHeight="1">
      <c r="B3" s="202" t="s">
        <v>214</v>
      </c>
      <c r="C3" s="203"/>
      <c r="D3" s="203"/>
      <c r="E3" s="203"/>
      <c r="F3" s="203"/>
      <c r="G3" s="203"/>
      <c r="H3" s="203"/>
      <c r="I3" s="203"/>
      <c r="J3" s="203"/>
      <c r="K3" s="82"/>
      <c r="L3" s="82"/>
      <c r="M3" s="202" t="s">
        <v>215</v>
      </c>
      <c r="N3" s="203"/>
      <c r="O3" s="203"/>
      <c r="P3" s="203"/>
      <c r="Q3" s="203"/>
      <c r="R3" s="203"/>
      <c r="S3" s="203"/>
      <c r="T3" s="203"/>
      <c r="U3" s="203"/>
      <c r="V3" s="78"/>
      <c r="X3" s="202" t="s">
        <v>216</v>
      </c>
      <c r="Y3" s="203"/>
      <c r="Z3" s="203"/>
      <c r="AA3" s="203"/>
      <c r="AB3" s="203"/>
      <c r="AC3" s="203"/>
      <c r="AD3" s="203"/>
      <c r="AE3" s="203"/>
      <c r="AF3" s="203"/>
      <c r="AG3" s="82"/>
      <c r="AH3" s="83"/>
      <c r="AI3" s="202" t="s">
        <v>217</v>
      </c>
      <c r="AJ3" s="203"/>
      <c r="AK3" s="203"/>
      <c r="AL3" s="203"/>
      <c r="AM3" s="203"/>
      <c r="AN3" s="203"/>
      <c r="AO3" s="203"/>
      <c r="AP3" s="204"/>
    </row>
    <row r="4" spans="1:74" ht="16.5" customHeight="1">
      <c r="B4" s="179" t="s">
        <v>206</v>
      </c>
      <c r="C4" s="84" t="s">
        <v>71</v>
      </c>
      <c r="D4" s="84" t="s">
        <v>53</v>
      </c>
      <c r="E4" s="181" t="s" ph="1">
        <v>72</v>
      </c>
      <c r="F4" s="183" t="s">
        <v>74</v>
      </c>
      <c r="G4" s="162" t="s">
        <v>199</v>
      </c>
      <c r="H4" s="187" t="s" ph="1">
        <v>72</v>
      </c>
      <c r="I4" s="183" t="s">
        <v>74</v>
      </c>
      <c r="J4" s="117" t="s">
        <v>73</v>
      </c>
      <c r="K4" s="85"/>
      <c r="L4" s="86"/>
      <c r="M4" s="179" t="s">
        <v>200</v>
      </c>
      <c r="N4" s="84" t="s">
        <v>71</v>
      </c>
      <c r="O4" s="84" t="s">
        <v>53</v>
      </c>
      <c r="P4" s="164" t="s" ph="1">
        <v>72</v>
      </c>
      <c r="Q4" s="183" t="s">
        <v>74</v>
      </c>
      <c r="R4" s="199" t="s">
        <v>199</v>
      </c>
      <c r="S4" s="164" t="s" ph="1">
        <v>72</v>
      </c>
      <c r="T4" s="183" t="s">
        <v>74</v>
      </c>
      <c r="U4" s="117" t="s">
        <v>73</v>
      </c>
      <c r="V4" s="87"/>
      <c r="X4" s="179" t="s">
        <v>200</v>
      </c>
      <c r="Y4" s="84" t="s">
        <v>71</v>
      </c>
      <c r="Z4" s="84" t="s">
        <v>53</v>
      </c>
      <c r="AA4" s="181" t="s" ph="1">
        <v>72</v>
      </c>
      <c r="AB4" s="183" t="s">
        <v>74</v>
      </c>
      <c r="AC4" s="162" t="s">
        <v>199</v>
      </c>
      <c r="AD4" s="187" t="s" ph="1">
        <v>72</v>
      </c>
      <c r="AE4" s="183" t="s">
        <v>74</v>
      </c>
      <c r="AF4" s="117" t="s">
        <v>73</v>
      </c>
      <c r="AG4" s="85"/>
      <c r="AH4" s="86"/>
      <c r="AI4" s="179" t="s">
        <v>200</v>
      </c>
      <c r="AJ4" s="84" t="s">
        <v>53</v>
      </c>
      <c r="AK4" s="181" t="s" ph="1">
        <v>72</v>
      </c>
      <c r="AL4" s="183" t="s">
        <v>74</v>
      </c>
      <c r="AM4" s="185" t="s">
        <v>199</v>
      </c>
      <c r="AN4" s="187" t="s" ph="1">
        <v>72</v>
      </c>
      <c r="AO4" s="183" t="s">
        <v>74</v>
      </c>
      <c r="AP4" s="117" t="s">
        <v>73</v>
      </c>
      <c r="AU4" s="75" ph="1"/>
      <c r="BC4" s="75" ph="1"/>
      <c r="BK4" s="75" ph="1"/>
      <c r="BS4" s="75" ph="1"/>
      <c r="BT4" s="75" ph="1"/>
      <c r="BU4" s="75" ph="1"/>
      <c r="BV4" s="75" ph="1"/>
    </row>
    <row r="5" spans="1:74" ht="25.15" customHeight="1">
      <c r="B5" s="180"/>
      <c r="C5" s="88" t="s">
        <v>75</v>
      </c>
      <c r="D5" s="88" t="s">
        <v>76</v>
      </c>
      <c r="E5" s="182"/>
      <c r="F5" s="184"/>
      <c r="G5" s="189"/>
      <c r="H5" s="188"/>
      <c r="I5" s="184"/>
      <c r="J5" s="18" t="s">
        <v>77</v>
      </c>
      <c r="K5" s="85"/>
      <c r="L5" s="86"/>
      <c r="M5" s="180"/>
      <c r="N5" s="88" t="s">
        <v>75</v>
      </c>
      <c r="O5" s="88" t="s">
        <v>76</v>
      </c>
      <c r="P5" s="166"/>
      <c r="Q5" s="184"/>
      <c r="R5" s="200"/>
      <c r="S5" s="166"/>
      <c r="T5" s="184"/>
      <c r="U5" s="18" t="s">
        <v>77</v>
      </c>
      <c r="V5" s="87"/>
      <c r="X5" s="180"/>
      <c r="Y5" s="88" t="s">
        <v>75</v>
      </c>
      <c r="Z5" s="88" t="s">
        <v>76</v>
      </c>
      <c r="AA5" s="182"/>
      <c r="AB5" s="184"/>
      <c r="AC5" s="189"/>
      <c r="AD5" s="188"/>
      <c r="AE5" s="184"/>
      <c r="AF5" s="18" t="s">
        <v>77</v>
      </c>
      <c r="AG5" s="85"/>
      <c r="AH5" s="86"/>
      <c r="AI5" s="180"/>
      <c r="AJ5" s="88" t="s">
        <v>76</v>
      </c>
      <c r="AK5" s="182"/>
      <c r="AL5" s="184"/>
      <c r="AM5" s="186"/>
      <c r="AN5" s="188"/>
      <c r="AO5" s="184"/>
      <c r="AP5" s="18" t="s">
        <v>77</v>
      </c>
    </row>
    <row r="6" spans="1:74" ht="14.65" customHeight="1">
      <c r="B6" s="164">
        <v>1</v>
      </c>
      <c r="C6" s="167">
        <v>6</v>
      </c>
      <c r="D6" s="167" t="s">
        <v>207</v>
      </c>
      <c r="E6" s="158" ph="1"/>
      <c r="F6" s="162"/>
      <c r="G6" s="160" t="s" ph="1">
        <v>208</v>
      </c>
      <c r="H6" s="158" ph="1"/>
      <c r="I6" s="162"/>
      <c r="J6" s="162"/>
      <c r="K6" s="85"/>
      <c r="L6" s="89"/>
      <c r="M6" s="164">
        <v>1</v>
      </c>
      <c r="N6" s="164">
        <v>5</v>
      </c>
      <c r="O6" s="164" t="s">
        <v>209</v>
      </c>
      <c r="P6" s="158" ph="1"/>
      <c r="Q6" s="162"/>
      <c r="R6" s="160" t="s" ph="1">
        <v>208</v>
      </c>
      <c r="S6" s="158" ph="1"/>
      <c r="T6" s="162"/>
      <c r="U6" s="162"/>
      <c r="V6" s="87"/>
      <c r="X6" s="164">
        <v>1</v>
      </c>
      <c r="Y6" s="167">
        <v>4</v>
      </c>
      <c r="Z6" s="167" t="s">
        <v>209</v>
      </c>
      <c r="AA6" s="158" ph="1"/>
      <c r="AB6" s="162"/>
      <c r="AC6" s="160" t="s" ph="1">
        <v>208</v>
      </c>
      <c r="AD6" s="158" ph="1"/>
      <c r="AE6" s="158"/>
      <c r="AF6" s="162"/>
      <c r="AG6" s="85"/>
      <c r="AH6" s="89"/>
      <c r="AI6" s="164">
        <v>1</v>
      </c>
      <c r="AJ6" s="164" t="s">
        <v>209</v>
      </c>
      <c r="AK6" s="158" ph="1"/>
      <c r="AL6" s="158"/>
      <c r="AM6" s="160" t="s">
        <v>208</v>
      </c>
      <c r="AN6" s="158" ph="1"/>
      <c r="AO6" s="158"/>
      <c r="AP6" s="162"/>
      <c r="AU6" s="75" ph="1"/>
      <c r="BC6" s="75" ph="1"/>
      <c r="BK6" s="75" ph="1"/>
      <c r="BS6" s="75" ph="1"/>
      <c r="BT6" s="75" ph="1"/>
      <c r="BU6" s="75" ph="1"/>
      <c r="BV6" s="75" ph="1"/>
    </row>
    <row r="7" spans="1:74" ht="14.65" customHeight="1">
      <c r="B7" s="165"/>
      <c r="C7" s="168"/>
      <c r="D7" s="168"/>
      <c r="E7" s="159" ph="1"/>
      <c r="F7" s="201"/>
      <c r="G7" s="161" ph="1"/>
      <c r="H7" s="159" ph="1"/>
      <c r="I7" s="201"/>
      <c r="J7" s="163"/>
      <c r="K7" s="85"/>
      <c r="L7" s="86"/>
      <c r="M7" s="165"/>
      <c r="N7" s="166"/>
      <c r="O7" s="166"/>
      <c r="P7" s="159" ph="1"/>
      <c r="Q7" s="201"/>
      <c r="R7" s="161" ph="1"/>
      <c r="S7" s="159" ph="1"/>
      <c r="T7" s="201"/>
      <c r="U7" s="163"/>
      <c r="V7" s="87"/>
      <c r="X7" s="165"/>
      <c r="Y7" s="168"/>
      <c r="Z7" s="168"/>
      <c r="AA7" s="159" ph="1"/>
      <c r="AB7" s="201"/>
      <c r="AC7" s="161" ph="1"/>
      <c r="AD7" s="159" ph="1"/>
      <c r="AE7" s="159"/>
      <c r="AF7" s="163"/>
      <c r="AG7" s="85"/>
      <c r="AH7" s="86"/>
      <c r="AI7" s="165"/>
      <c r="AJ7" s="165"/>
      <c r="AK7" s="159" ph="1"/>
      <c r="AL7" s="159"/>
      <c r="AM7" s="161"/>
      <c r="AN7" s="159" ph="1"/>
      <c r="AO7" s="159"/>
      <c r="AP7" s="163"/>
      <c r="AU7" s="75" ph="1"/>
      <c r="BC7" s="75" ph="1"/>
      <c r="BK7" s="75" ph="1"/>
      <c r="BS7" s="75" ph="1"/>
      <c r="BT7" s="75" ph="1"/>
      <c r="BU7" s="75" ph="1"/>
      <c r="BV7" s="75" ph="1"/>
    </row>
    <row r="8" spans="1:74" ht="14.65" customHeight="1">
      <c r="B8" s="166"/>
      <c r="C8" s="169" t="s">
        <v>79</v>
      </c>
      <c r="D8" s="170"/>
      <c r="E8" s="90" ph="1"/>
      <c r="F8" s="90"/>
      <c r="G8" s="91" t="s" ph="1">
        <v>201</v>
      </c>
      <c r="H8" s="90" ph="1"/>
      <c r="I8" s="90"/>
      <c r="J8" s="118" t="s">
        <v>202</v>
      </c>
      <c r="K8" s="85"/>
      <c r="L8" s="86"/>
      <c r="M8" s="166"/>
      <c r="N8" s="173" t="s">
        <v>79</v>
      </c>
      <c r="O8" s="174"/>
      <c r="P8" s="90" ph="1"/>
      <c r="Q8" s="90"/>
      <c r="R8" s="91" t="s" ph="1">
        <v>201</v>
      </c>
      <c r="S8" s="90" ph="1"/>
      <c r="T8" s="90"/>
      <c r="U8" s="118" t="s">
        <v>202</v>
      </c>
      <c r="V8" s="87"/>
      <c r="X8" s="166"/>
      <c r="Y8" s="169" t="s">
        <v>79</v>
      </c>
      <c r="Z8" s="170"/>
      <c r="AA8" s="90" ph="1"/>
      <c r="AB8" s="90"/>
      <c r="AC8" s="91" t="s" ph="1">
        <v>201</v>
      </c>
      <c r="AD8" s="90" ph="1"/>
      <c r="AE8" s="90"/>
      <c r="AF8" s="118" t="s">
        <v>202</v>
      </c>
      <c r="AG8" s="85"/>
      <c r="AH8" s="86"/>
      <c r="AI8" s="169" t="s">
        <v>79</v>
      </c>
      <c r="AJ8" s="170"/>
      <c r="AK8" s="90" ph="1"/>
      <c r="AL8" s="90"/>
      <c r="AM8" s="91" t="s">
        <v>201</v>
      </c>
      <c r="AN8" s="90" ph="1"/>
      <c r="AO8" s="90"/>
      <c r="AP8" s="118" t="s">
        <v>202</v>
      </c>
      <c r="AU8" s="75" ph="1"/>
      <c r="BC8" s="75" ph="1"/>
      <c r="BK8" s="75" ph="1"/>
      <c r="BS8" s="75" ph="1"/>
      <c r="BT8" s="75" ph="1"/>
      <c r="BU8" s="75" ph="1"/>
      <c r="BV8" s="75" ph="1"/>
    </row>
    <row r="9" spans="1:74" ht="14.65" customHeight="1">
      <c r="B9" s="164">
        <v>2</v>
      </c>
      <c r="C9" s="167">
        <v>6</v>
      </c>
      <c r="D9" s="167" t="s">
        <v>207</v>
      </c>
      <c r="E9" s="158" ph="1"/>
      <c r="F9" s="158"/>
      <c r="G9" s="160" t="s" ph="1">
        <v>201</v>
      </c>
      <c r="H9" s="158" ph="1"/>
      <c r="I9" s="158"/>
      <c r="J9" s="162"/>
      <c r="K9" s="85"/>
      <c r="L9" s="89"/>
      <c r="M9" s="164">
        <v>2</v>
      </c>
      <c r="N9" s="164">
        <v>5</v>
      </c>
      <c r="O9" s="164" t="s">
        <v>207</v>
      </c>
      <c r="P9" s="158" ph="1"/>
      <c r="Q9" s="158"/>
      <c r="R9" s="160" t="s" ph="1">
        <v>201</v>
      </c>
      <c r="S9" s="158" ph="1"/>
      <c r="T9" s="158"/>
      <c r="U9" s="162"/>
      <c r="X9" s="164">
        <v>2</v>
      </c>
      <c r="Y9" s="167">
        <v>4</v>
      </c>
      <c r="Z9" s="167" t="s">
        <v>207</v>
      </c>
      <c r="AA9" s="158" ph="1"/>
      <c r="AB9" s="158"/>
      <c r="AC9" s="160" t="s" ph="1">
        <v>201</v>
      </c>
      <c r="AD9" s="158" ph="1"/>
      <c r="AE9" s="158"/>
      <c r="AF9" s="162"/>
      <c r="AG9" s="85"/>
      <c r="AH9" s="89"/>
      <c r="AI9" s="164">
        <v>2</v>
      </c>
      <c r="AJ9" s="164" t="s">
        <v>207</v>
      </c>
      <c r="AK9" s="158" ph="1"/>
      <c r="AL9" s="158"/>
      <c r="AM9" s="160" t="s">
        <v>201</v>
      </c>
      <c r="AN9" s="158" ph="1"/>
      <c r="AO9" s="158"/>
      <c r="AP9" s="162"/>
      <c r="AU9" s="75" ph="1"/>
      <c r="BC9" s="75" ph="1"/>
      <c r="BK9" s="75" ph="1"/>
      <c r="BS9" s="75" ph="1"/>
      <c r="BT9" s="75" ph="1"/>
      <c r="BU9" s="75" ph="1"/>
      <c r="BV9" s="75" ph="1"/>
    </row>
    <row r="10" spans="1:74" ht="14.65" customHeight="1">
      <c r="B10" s="165"/>
      <c r="C10" s="168"/>
      <c r="D10" s="168"/>
      <c r="E10" s="159" ph="1"/>
      <c r="F10" s="159"/>
      <c r="G10" s="161" ph="1"/>
      <c r="H10" s="159" ph="1"/>
      <c r="I10" s="159"/>
      <c r="J10" s="163"/>
      <c r="K10" s="85"/>
      <c r="L10" s="86"/>
      <c r="M10" s="165"/>
      <c r="N10" s="166"/>
      <c r="O10" s="166"/>
      <c r="P10" s="159" ph="1"/>
      <c r="Q10" s="159"/>
      <c r="R10" s="161" ph="1"/>
      <c r="S10" s="159" ph="1"/>
      <c r="T10" s="159"/>
      <c r="U10" s="163"/>
      <c r="X10" s="165"/>
      <c r="Y10" s="168"/>
      <c r="Z10" s="168"/>
      <c r="AA10" s="159" ph="1"/>
      <c r="AB10" s="159"/>
      <c r="AC10" s="161" ph="1"/>
      <c r="AD10" s="159" ph="1"/>
      <c r="AE10" s="159"/>
      <c r="AF10" s="163"/>
      <c r="AG10" s="85"/>
      <c r="AH10" s="86"/>
      <c r="AI10" s="165"/>
      <c r="AJ10" s="165"/>
      <c r="AK10" s="159" ph="1"/>
      <c r="AL10" s="159"/>
      <c r="AM10" s="161"/>
      <c r="AN10" s="159" ph="1"/>
      <c r="AO10" s="159"/>
      <c r="AP10" s="163"/>
      <c r="AU10" s="75" ph="1"/>
      <c r="BC10" s="75" ph="1"/>
      <c r="BK10" s="75" ph="1"/>
      <c r="BS10" s="75" ph="1"/>
      <c r="BT10" s="75" ph="1"/>
      <c r="BU10" s="75" ph="1"/>
      <c r="BV10" s="75" ph="1"/>
    </row>
    <row r="11" spans="1:74" ht="14.65" customHeight="1">
      <c r="B11" s="166"/>
      <c r="C11" s="169" t="s">
        <v>79</v>
      </c>
      <c r="D11" s="170"/>
      <c r="E11" s="90" ph="1"/>
      <c r="F11" s="90"/>
      <c r="G11" s="91" t="s" ph="1">
        <v>201</v>
      </c>
      <c r="H11" s="90" ph="1"/>
      <c r="I11" s="90"/>
      <c r="J11" s="118" t="s">
        <v>202</v>
      </c>
      <c r="K11" s="85"/>
      <c r="L11" s="86"/>
      <c r="M11" s="166"/>
      <c r="N11" s="173" t="s">
        <v>79</v>
      </c>
      <c r="O11" s="174"/>
      <c r="P11" s="90" ph="1"/>
      <c r="Q11" s="90"/>
      <c r="R11" s="91" t="s" ph="1">
        <v>201</v>
      </c>
      <c r="S11" s="90" ph="1"/>
      <c r="T11" s="90"/>
      <c r="U11" s="118" t="s">
        <v>202</v>
      </c>
      <c r="X11" s="166"/>
      <c r="Y11" s="169" t="s">
        <v>79</v>
      </c>
      <c r="Z11" s="170"/>
      <c r="AA11" s="90" ph="1"/>
      <c r="AB11" s="90"/>
      <c r="AC11" s="91" t="s" ph="1">
        <v>201</v>
      </c>
      <c r="AD11" s="90" ph="1"/>
      <c r="AE11" s="90"/>
      <c r="AF11" s="118" t="s">
        <v>202</v>
      </c>
      <c r="AG11" s="85"/>
      <c r="AH11" s="86"/>
      <c r="AI11" s="169" t="s">
        <v>79</v>
      </c>
      <c r="AJ11" s="170"/>
      <c r="AK11" s="90" ph="1"/>
      <c r="AL11" s="90"/>
      <c r="AM11" s="91" t="s">
        <v>201</v>
      </c>
      <c r="AN11" s="90" ph="1"/>
      <c r="AO11" s="90"/>
      <c r="AP11" s="118" t="s">
        <v>202</v>
      </c>
      <c r="AU11" s="75" ph="1"/>
      <c r="BC11" s="75" ph="1"/>
      <c r="BK11" s="75" ph="1"/>
      <c r="BS11" s="75" ph="1"/>
      <c r="BT11" s="75" ph="1"/>
      <c r="BU11" s="75" ph="1"/>
      <c r="BV11" s="75" ph="1"/>
    </row>
    <row r="12" spans="1:74" ht="14.65" customHeight="1">
      <c r="B12" s="164">
        <v>3</v>
      </c>
      <c r="C12" s="167">
        <v>6</v>
      </c>
      <c r="D12" s="167" t="s">
        <v>207</v>
      </c>
      <c r="E12" s="158" ph="1"/>
      <c r="F12" s="162"/>
      <c r="G12" s="160" t="s" ph="1">
        <v>201</v>
      </c>
      <c r="H12" s="158" ph="1"/>
      <c r="I12" s="162"/>
      <c r="J12" s="162"/>
      <c r="K12" s="171" t="s">
        <v>203</v>
      </c>
      <c r="L12" s="172"/>
      <c r="M12" s="164">
        <v>3</v>
      </c>
      <c r="N12" s="164">
        <v>5</v>
      </c>
      <c r="O12" s="164" t="s">
        <v>207</v>
      </c>
      <c r="P12" s="158" ph="1"/>
      <c r="Q12" s="162"/>
      <c r="R12" s="160" t="s" ph="1">
        <v>201</v>
      </c>
      <c r="S12" s="158" ph="1"/>
      <c r="T12" s="162"/>
      <c r="U12" s="162"/>
      <c r="X12" s="164">
        <v>3</v>
      </c>
      <c r="Y12" s="167">
        <v>4</v>
      </c>
      <c r="Z12" s="167" t="s">
        <v>207</v>
      </c>
      <c r="AA12" s="158" ph="1"/>
      <c r="AB12" s="162"/>
      <c r="AC12" s="160" t="s" ph="1">
        <v>201</v>
      </c>
      <c r="AD12" s="158" ph="1"/>
      <c r="AE12" s="158"/>
      <c r="AF12" s="162"/>
      <c r="AG12" s="171" t="s">
        <v>203</v>
      </c>
      <c r="AH12" s="172"/>
      <c r="AI12" s="164">
        <v>3</v>
      </c>
      <c r="AJ12" s="164" t="s">
        <v>207</v>
      </c>
      <c r="AK12" s="158" ph="1"/>
      <c r="AL12" s="158"/>
      <c r="AM12" s="160" t="s">
        <v>201</v>
      </c>
      <c r="AN12" s="158" ph="1"/>
      <c r="AO12" s="158"/>
      <c r="AP12" s="162"/>
      <c r="AU12" s="75" ph="1"/>
      <c r="BC12" s="75" ph="1"/>
      <c r="BK12" s="75" ph="1"/>
      <c r="BS12" s="75" ph="1"/>
      <c r="BT12" s="75" ph="1"/>
      <c r="BU12" s="75" ph="1"/>
      <c r="BV12" s="75" ph="1"/>
    </row>
    <row r="13" spans="1:74" ht="14.65" customHeight="1">
      <c r="B13" s="165"/>
      <c r="C13" s="168"/>
      <c r="D13" s="168"/>
      <c r="E13" s="159" ph="1"/>
      <c r="F13" s="201"/>
      <c r="G13" s="161" ph="1"/>
      <c r="H13" s="159" ph="1"/>
      <c r="I13" s="201"/>
      <c r="J13" s="163"/>
      <c r="K13" s="85"/>
      <c r="L13" s="86"/>
      <c r="M13" s="165"/>
      <c r="N13" s="166"/>
      <c r="O13" s="166"/>
      <c r="P13" s="159" ph="1"/>
      <c r="Q13" s="201"/>
      <c r="R13" s="161" ph="1"/>
      <c r="S13" s="159" ph="1"/>
      <c r="T13" s="201"/>
      <c r="U13" s="163"/>
      <c r="X13" s="165"/>
      <c r="Y13" s="168"/>
      <c r="Z13" s="168"/>
      <c r="AA13" s="159" ph="1"/>
      <c r="AB13" s="201"/>
      <c r="AC13" s="161" ph="1"/>
      <c r="AD13" s="159" ph="1"/>
      <c r="AE13" s="159"/>
      <c r="AF13" s="163"/>
      <c r="AG13" s="85"/>
      <c r="AH13" s="86"/>
      <c r="AI13" s="165"/>
      <c r="AJ13" s="165"/>
      <c r="AK13" s="159" ph="1"/>
      <c r="AL13" s="159"/>
      <c r="AM13" s="161"/>
      <c r="AN13" s="159" ph="1"/>
      <c r="AO13" s="159"/>
      <c r="AP13" s="163"/>
      <c r="AU13" s="75" ph="1"/>
      <c r="BC13" s="75" ph="1"/>
      <c r="BK13" s="75" ph="1"/>
      <c r="BS13" s="75" ph="1"/>
      <c r="BT13" s="75" ph="1"/>
      <c r="BU13" s="75" ph="1"/>
      <c r="BV13" s="75" ph="1"/>
    </row>
    <row r="14" spans="1:74" ht="14.65" customHeight="1">
      <c r="B14" s="166"/>
      <c r="C14" s="169" t="s">
        <v>79</v>
      </c>
      <c r="D14" s="170"/>
      <c r="E14" s="90" ph="1"/>
      <c r="F14" s="90"/>
      <c r="G14" s="91" t="s" ph="1">
        <v>201</v>
      </c>
      <c r="H14" s="90" ph="1"/>
      <c r="I14" s="90"/>
      <c r="J14" s="118" t="s">
        <v>202</v>
      </c>
      <c r="K14" s="85"/>
      <c r="L14" s="86"/>
      <c r="M14" s="166"/>
      <c r="N14" s="173" t="s">
        <v>79</v>
      </c>
      <c r="O14" s="174"/>
      <c r="P14" s="90" ph="1"/>
      <c r="Q14" s="90"/>
      <c r="R14" s="91" t="s" ph="1">
        <v>201</v>
      </c>
      <c r="S14" s="90" ph="1"/>
      <c r="T14" s="90"/>
      <c r="U14" s="118" t="s">
        <v>202</v>
      </c>
      <c r="X14" s="166"/>
      <c r="Y14" s="169" t="s">
        <v>79</v>
      </c>
      <c r="Z14" s="170"/>
      <c r="AA14" s="90" ph="1"/>
      <c r="AB14" s="90"/>
      <c r="AC14" s="91" t="s" ph="1">
        <v>201</v>
      </c>
      <c r="AD14" s="90" ph="1"/>
      <c r="AE14" s="90"/>
      <c r="AF14" s="118" t="s">
        <v>202</v>
      </c>
      <c r="AG14" s="85"/>
      <c r="AH14" s="86"/>
      <c r="AI14" s="169"/>
      <c r="AJ14" s="170" t="s">
        <v>79</v>
      </c>
      <c r="AK14" s="90" ph="1"/>
      <c r="AL14" s="90"/>
      <c r="AM14" s="91" t="s">
        <v>201</v>
      </c>
      <c r="AN14" s="90" ph="1"/>
      <c r="AO14" s="90"/>
      <c r="AP14" s="118" t="s">
        <v>202</v>
      </c>
      <c r="AU14" s="75" ph="1"/>
      <c r="BC14" s="75" ph="1"/>
      <c r="BK14" s="75" ph="1"/>
      <c r="BS14" s="75" ph="1"/>
      <c r="BT14" s="75" ph="1"/>
      <c r="BU14" s="75" ph="1"/>
      <c r="BV14" s="75" ph="1"/>
    </row>
    <row r="15" spans="1:74" ht="14.65" customHeight="1">
      <c r="B15" s="164">
        <v>4</v>
      </c>
      <c r="C15" s="167">
        <v>6</v>
      </c>
      <c r="D15" s="167" t="s">
        <v>207</v>
      </c>
      <c r="E15" s="158" ph="1"/>
      <c r="F15" s="158"/>
      <c r="G15" s="160" t="s" ph="1">
        <v>201</v>
      </c>
      <c r="H15" s="158" ph="1"/>
      <c r="I15" s="158"/>
      <c r="J15" s="162"/>
      <c r="K15" s="85"/>
      <c r="L15" s="89"/>
      <c r="M15" s="164">
        <v>4</v>
      </c>
      <c r="N15" s="164">
        <v>5</v>
      </c>
      <c r="O15" s="164" t="s">
        <v>207</v>
      </c>
      <c r="P15" s="158" ph="1"/>
      <c r="Q15" s="158"/>
      <c r="R15" s="160" t="s" ph="1">
        <v>201</v>
      </c>
      <c r="S15" s="158" ph="1"/>
      <c r="T15" s="158"/>
      <c r="U15" s="162"/>
      <c r="X15" s="164">
        <v>4</v>
      </c>
      <c r="Y15" s="167">
        <v>4</v>
      </c>
      <c r="Z15" s="167" t="s">
        <v>207</v>
      </c>
      <c r="AA15" s="158" ph="1"/>
      <c r="AB15" s="158"/>
      <c r="AC15" s="160" t="s" ph="1">
        <v>201</v>
      </c>
      <c r="AD15" s="158" ph="1"/>
      <c r="AE15" s="158"/>
      <c r="AF15" s="162"/>
      <c r="AG15" s="85"/>
      <c r="AH15" s="89"/>
      <c r="AI15" s="164">
        <v>4</v>
      </c>
      <c r="AJ15" s="164" t="s">
        <v>207</v>
      </c>
      <c r="AK15" s="158" ph="1"/>
      <c r="AL15" s="158"/>
      <c r="AM15" s="160" t="s">
        <v>201</v>
      </c>
      <c r="AN15" s="158" ph="1"/>
      <c r="AO15" s="158"/>
      <c r="AP15" s="162"/>
      <c r="AU15" s="75" ph="1"/>
      <c r="BC15" s="75" ph="1"/>
      <c r="BK15" s="75" ph="1"/>
      <c r="BS15" s="75" ph="1"/>
      <c r="BT15" s="75" ph="1"/>
      <c r="BU15" s="75" ph="1"/>
      <c r="BV15" s="75" ph="1"/>
    </row>
    <row r="16" spans="1:74" ht="14.65" customHeight="1">
      <c r="B16" s="165"/>
      <c r="C16" s="168"/>
      <c r="D16" s="168"/>
      <c r="E16" s="159" ph="1"/>
      <c r="F16" s="159"/>
      <c r="G16" s="161" ph="1"/>
      <c r="H16" s="159" ph="1"/>
      <c r="I16" s="159"/>
      <c r="J16" s="163"/>
      <c r="K16" s="85"/>
      <c r="L16" s="86"/>
      <c r="M16" s="165"/>
      <c r="N16" s="166"/>
      <c r="O16" s="166"/>
      <c r="P16" s="159" ph="1"/>
      <c r="Q16" s="159"/>
      <c r="R16" s="161" ph="1"/>
      <c r="S16" s="159" ph="1"/>
      <c r="T16" s="159"/>
      <c r="U16" s="163"/>
      <c r="X16" s="165"/>
      <c r="Y16" s="168"/>
      <c r="Z16" s="168"/>
      <c r="AA16" s="159" ph="1"/>
      <c r="AB16" s="159"/>
      <c r="AC16" s="161" ph="1"/>
      <c r="AD16" s="159" ph="1"/>
      <c r="AE16" s="159"/>
      <c r="AF16" s="163"/>
      <c r="AG16" s="85"/>
      <c r="AH16" s="86"/>
      <c r="AI16" s="165"/>
      <c r="AJ16" s="165"/>
      <c r="AK16" s="159" ph="1"/>
      <c r="AL16" s="159"/>
      <c r="AM16" s="161"/>
      <c r="AN16" s="159" ph="1"/>
      <c r="AO16" s="159"/>
      <c r="AP16" s="163"/>
      <c r="AU16" s="75" ph="1"/>
      <c r="BC16" s="75" ph="1"/>
      <c r="BK16" s="75" ph="1"/>
      <c r="BS16" s="75" ph="1"/>
      <c r="BT16" s="75" ph="1"/>
      <c r="BU16" s="75" ph="1"/>
      <c r="BV16" s="75" ph="1"/>
    </row>
    <row r="17" spans="2:42" ht="14.65" customHeight="1">
      <c r="B17" s="166"/>
      <c r="C17" s="169" t="s">
        <v>79</v>
      </c>
      <c r="D17" s="170"/>
      <c r="E17" s="90" ph="1"/>
      <c r="F17" s="90"/>
      <c r="G17" s="91" t="s" ph="1">
        <v>201</v>
      </c>
      <c r="H17" s="90" ph="1"/>
      <c r="I17" s="90"/>
      <c r="J17" s="118" t="s">
        <v>202</v>
      </c>
      <c r="K17" s="85"/>
      <c r="L17" s="86"/>
      <c r="M17" s="166"/>
      <c r="N17" s="173" t="s">
        <v>79</v>
      </c>
      <c r="O17" s="174"/>
      <c r="P17" s="90" ph="1"/>
      <c r="Q17" s="90"/>
      <c r="R17" s="91" t="s" ph="1">
        <v>201</v>
      </c>
      <c r="S17" s="90" ph="1"/>
      <c r="T17" s="90"/>
      <c r="U17" s="118" t="s">
        <v>202</v>
      </c>
      <c r="X17" s="166"/>
      <c r="Y17" s="169" t="s">
        <v>79</v>
      </c>
      <c r="Z17" s="170"/>
      <c r="AA17" s="90" ph="1"/>
      <c r="AB17" s="90"/>
      <c r="AC17" s="91" t="s" ph="1">
        <v>201</v>
      </c>
      <c r="AD17" s="90" ph="1"/>
      <c r="AE17" s="90"/>
      <c r="AF17" s="118" t="s">
        <v>202</v>
      </c>
      <c r="AG17" s="85"/>
      <c r="AH17" s="86"/>
      <c r="AI17" s="169" t="s">
        <v>79</v>
      </c>
      <c r="AJ17" s="170"/>
      <c r="AK17" s="90" ph="1"/>
      <c r="AL17" s="90"/>
      <c r="AM17" s="91" t="s">
        <v>201</v>
      </c>
      <c r="AN17" s="90" ph="1"/>
      <c r="AO17" s="90"/>
      <c r="AP17" s="118" t="s">
        <v>202</v>
      </c>
    </row>
    <row r="18" spans="2:42" ht="14.65" customHeight="1">
      <c r="B18" s="164">
        <v>5</v>
      </c>
      <c r="C18" s="167">
        <v>6</v>
      </c>
      <c r="D18" s="167" t="s">
        <v>207</v>
      </c>
      <c r="E18" s="158" ph="1"/>
      <c r="F18" s="162"/>
      <c r="G18" s="160" t="s">
        <v>201</v>
      </c>
      <c r="H18" s="158" ph="1"/>
      <c r="I18" s="162"/>
      <c r="J18" s="162"/>
      <c r="K18" s="171" t="s">
        <v>204</v>
      </c>
      <c r="L18" s="172"/>
      <c r="M18" s="164">
        <v>5</v>
      </c>
      <c r="N18" s="164">
        <v>5</v>
      </c>
      <c r="O18" s="164" t="s">
        <v>207</v>
      </c>
      <c r="P18" s="158" ph="1"/>
      <c r="Q18" s="162"/>
      <c r="R18" s="160" t="s">
        <v>201</v>
      </c>
      <c r="S18" s="158" ph="1"/>
      <c r="T18" s="162"/>
      <c r="U18" s="162"/>
      <c r="X18" s="164">
        <v>5</v>
      </c>
      <c r="Y18" s="167">
        <v>4</v>
      </c>
      <c r="Z18" s="167" t="s">
        <v>207</v>
      </c>
      <c r="AA18" s="158" ph="1"/>
      <c r="AB18" s="162"/>
      <c r="AC18" s="160" t="s">
        <v>201</v>
      </c>
      <c r="AD18" s="158" ph="1"/>
      <c r="AE18" s="158"/>
      <c r="AF18" s="162"/>
      <c r="AG18" s="175" t="s">
        <v>204</v>
      </c>
      <c r="AH18" s="176"/>
      <c r="AI18" s="164">
        <v>5</v>
      </c>
      <c r="AJ18" s="164" t="s">
        <v>207</v>
      </c>
      <c r="AK18" s="158" ph="1"/>
      <c r="AL18" s="158"/>
      <c r="AM18" s="160" t="s">
        <v>201</v>
      </c>
      <c r="AN18" s="158" ph="1"/>
      <c r="AO18" s="158"/>
      <c r="AP18" s="162"/>
    </row>
    <row r="19" spans="2:42" ht="14.65" customHeight="1">
      <c r="B19" s="165"/>
      <c r="C19" s="168"/>
      <c r="D19" s="168"/>
      <c r="E19" s="159" ph="1"/>
      <c r="F19" s="201"/>
      <c r="G19" s="161"/>
      <c r="H19" s="159" ph="1"/>
      <c r="I19" s="201"/>
      <c r="J19" s="163"/>
      <c r="K19" s="85"/>
      <c r="L19" s="86"/>
      <c r="M19" s="165"/>
      <c r="N19" s="166"/>
      <c r="O19" s="166"/>
      <c r="P19" s="159" ph="1"/>
      <c r="Q19" s="201"/>
      <c r="R19" s="161"/>
      <c r="S19" s="159" ph="1"/>
      <c r="T19" s="201"/>
      <c r="U19" s="163"/>
      <c r="X19" s="165"/>
      <c r="Y19" s="168"/>
      <c r="Z19" s="168"/>
      <c r="AA19" s="159" ph="1"/>
      <c r="AB19" s="201"/>
      <c r="AC19" s="161"/>
      <c r="AD19" s="159" ph="1"/>
      <c r="AE19" s="159"/>
      <c r="AF19" s="163"/>
      <c r="AG19" s="85"/>
      <c r="AH19" s="86"/>
      <c r="AI19" s="165"/>
      <c r="AJ19" s="165"/>
      <c r="AK19" s="159" ph="1"/>
      <c r="AL19" s="159"/>
      <c r="AM19" s="161"/>
      <c r="AN19" s="159" ph="1"/>
      <c r="AO19" s="159"/>
      <c r="AP19" s="163"/>
    </row>
    <row r="20" spans="2:42" ht="14.65" customHeight="1">
      <c r="B20" s="166"/>
      <c r="C20" s="169" t="s">
        <v>79</v>
      </c>
      <c r="D20" s="170"/>
      <c r="E20" s="90" ph="1"/>
      <c r="F20" s="90"/>
      <c r="G20" s="91" t="s" ph="1">
        <v>201</v>
      </c>
      <c r="H20" s="90" ph="1"/>
      <c r="I20" s="90"/>
      <c r="J20" s="118" t="s">
        <v>202</v>
      </c>
      <c r="K20" s="85"/>
      <c r="L20" s="86"/>
      <c r="M20" s="166"/>
      <c r="N20" s="173" t="s">
        <v>79</v>
      </c>
      <c r="O20" s="174"/>
      <c r="P20" s="90" ph="1"/>
      <c r="Q20" s="90"/>
      <c r="R20" s="91" t="s" ph="1">
        <v>201</v>
      </c>
      <c r="S20" s="90" ph="1"/>
      <c r="T20" s="90"/>
      <c r="U20" s="118" t="s">
        <v>202</v>
      </c>
      <c r="X20" s="166"/>
      <c r="Y20" s="169" t="s">
        <v>79</v>
      </c>
      <c r="Z20" s="170"/>
      <c r="AA20" s="90" ph="1"/>
      <c r="AB20" s="90"/>
      <c r="AC20" s="91" t="s" ph="1">
        <v>201</v>
      </c>
      <c r="AD20" s="90" ph="1"/>
      <c r="AE20" s="90"/>
      <c r="AF20" s="118" t="s">
        <v>202</v>
      </c>
      <c r="AG20" s="85"/>
      <c r="AH20" s="86"/>
      <c r="AI20" s="169" t="s">
        <v>79</v>
      </c>
      <c r="AJ20" s="170"/>
      <c r="AK20" s="90" ph="1"/>
      <c r="AL20" s="90"/>
      <c r="AM20" s="91" t="s">
        <v>201</v>
      </c>
      <c r="AN20" s="90" ph="1"/>
      <c r="AO20" s="90"/>
      <c r="AP20" s="118" t="s">
        <v>202</v>
      </c>
    </row>
    <row r="21" spans="2:42" ht="14.65" customHeight="1">
      <c r="B21" s="164">
        <v>6</v>
      </c>
      <c r="C21" s="167">
        <v>6</v>
      </c>
      <c r="D21" s="167" t="s">
        <v>207</v>
      </c>
      <c r="E21" s="158" ph="1"/>
      <c r="F21" s="158"/>
      <c r="G21" s="160" t="s">
        <v>201</v>
      </c>
      <c r="H21" s="158" ph="1"/>
      <c r="I21" s="158"/>
      <c r="J21" s="162"/>
      <c r="K21" s="85"/>
      <c r="L21" s="89"/>
      <c r="M21" s="164">
        <v>6</v>
      </c>
      <c r="N21" s="164">
        <v>5</v>
      </c>
      <c r="O21" s="164" t="s">
        <v>207</v>
      </c>
      <c r="P21" s="158" ph="1"/>
      <c r="Q21" s="158"/>
      <c r="R21" s="160" t="s">
        <v>201</v>
      </c>
      <c r="S21" s="158" ph="1"/>
      <c r="T21" s="158"/>
      <c r="U21" s="162"/>
      <c r="X21" s="164">
        <v>6</v>
      </c>
      <c r="Y21" s="167">
        <v>4</v>
      </c>
      <c r="Z21" s="167" t="s">
        <v>207</v>
      </c>
      <c r="AA21" s="158" ph="1"/>
      <c r="AB21" s="158"/>
      <c r="AC21" s="160" t="s">
        <v>201</v>
      </c>
      <c r="AD21" s="158" ph="1"/>
      <c r="AE21" s="158"/>
      <c r="AF21" s="162"/>
      <c r="AG21" s="85"/>
      <c r="AH21" s="89"/>
      <c r="AI21" s="164">
        <v>6</v>
      </c>
      <c r="AJ21" s="164" t="s">
        <v>207</v>
      </c>
      <c r="AK21" s="158" ph="1"/>
      <c r="AL21" s="158"/>
      <c r="AM21" s="160" t="s">
        <v>201</v>
      </c>
      <c r="AN21" s="158" ph="1"/>
      <c r="AO21" s="158"/>
      <c r="AP21" s="162"/>
    </row>
    <row r="22" spans="2:42" ht="14.65" customHeight="1">
      <c r="B22" s="165"/>
      <c r="C22" s="168"/>
      <c r="D22" s="168"/>
      <c r="E22" s="159" ph="1"/>
      <c r="F22" s="159"/>
      <c r="G22" s="161"/>
      <c r="H22" s="159" ph="1"/>
      <c r="I22" s="159"/>
      <c r="J22" s="163"/>
      <c r="K22" s="85"/>
      <c r="L22" s="86"/>
      <c r="M22" s="165"/>
      <c r="N22" s="166"/>
      <c r="O22" s="166"/>
      <c r="P22" s="159" ph="1"/>
      <c r="Q22" s="159"/>
      <c r="R22" s="161"/>
      <c r="S22" s="159" ph="1"/>
      <c r="T22" s="159"/>
      <c r="U22" s="163"/>
      <c r="X22" s="165"/>
      <c r="Y22" s="168"/>
      <c r="Z22" s="168"/>
      <c r="AA22" s="159" ph="1"/>
      <c r="AB22" s="159"/>
      <c r="AC22" s="161"/>
      <c r="AD22" s="159" ph="1"/>
      <c r="AE22" s="159"/>
      <c r="AF22" s="163"/>
      <c r="AG22" s="85"/>
      <c r="AH22" s="86"/>
      <c r="AI22" s="165"/>
      <c r="AJ22" s="165"/>
      <c r="AK22" s="159" ph="1"/>
      <c r="AL22" s="159"/>
      <c r="AM22" s="161"/>
      <c r="AN22" s="159" ph="1"/>
      <c r="AO22" s="159"/>
      <c r="AP22" s="163"/>
    </row>
    <row r="23" spans="2:42" ht="14.65" customHeight="1">
      <c r="B23" s="166"/>
      <c r="C23" s="169" t="s">
        <v>79</v>
      </c>
      <c r="D23" s="170"/>
      <c r="E23" s="90" ph="1"/>
      <c r="F23" s="90"/>
      <c r="G23" s="91" t="s" ph="1">
        <v>201</v>
      </c>
      <c r="H23" s="90" ph="1"/>
      <c r="I23" s="90"/>
      <c r="J23" s="118" t="s">
        <v>202</v>
      </c>
      <c r="K23" s="85"/>
      <c r="L23" s="86"/>
      <c r="M23" s="166"/>
      <c r="N23" s="173" t="s">
        <v>79</v>
      </c>
      <c r="O23" s="174"/>
      <c r="P23" s="90" ph="1"/>
      <c r="Q23" s="90"/>
      <c r="R23" s="91" t="s" ph="1">
        <v>201</v>
      </c>
      <c r="S23" s="90" ph="1"/>
      <c r="T23" s="90"/>
      <c r="U23" s="118" t="s">
        <v>202</v>
      </c>
      <c r="X23" s="166"/>
      <c r="Y23" s="169" t="s">
        <v>79</v>
      </c>
      <c r="Z23" s="170"/>
      <c r="AA23" s="90" ph="1"/>
      <c r="AB23" s="90"/>
      <c r="AC23" s="91" t="s" ph="1">
        <v>201</v>
      </c>
      <c r="AD23" s="90" ph="1"/>
      <c r="AE23" s="90"/>
      <c r="AF23" s="118" t="s">
        <v>202</v>
      </c>
      <c r="AG23" s="85"/>
      <c r="AH23" s="86"/>
      <c r="AI23" s="169" t="s">
        <v>79</v>
      </c>
      <c r="AJ23" s="170"/>
      <c r="AK23" s="90" ph="1"/>
      <c r="AL23" s="90"/>
      <c r="AM23" s="91" t="s">
        <v>201</v>
      </c>
      <c r="AN23" s="90" ph="1"/>
      <c r="AO23" s="90"/>
      <c r="AP23" s="118" t="s">
        <v>202</v>
      </c>
    </row>
    <row r="24" spans="2:42" ht="14.65" customHeight="1">
      <c r="B24" s="164">
        <v>7</v>
      </c>
      <c r="C24" s="167">
        <v>6</v>
      </c>
      <c r="D24" s="167" t="s">
        <v>207</v>
      </c>
      <c r="E24" s="158" ph="1"/>
      <c r="F24" s="162"/>
      <c r="G24" s="160" t="s">
        <v>201</v>
      </c>
      <c r="H24" s="158" ph="1"/>
      <c r="I24" s="162"/>
      <c r="J24" s="162"/>
      <c r="K24" s="171" t="s">
        <v>205</v>
      </c>
      <c r="L24" s="172"/>
      <c r="M24" s="164">
        <v>7</v>
      </c>
      <c r="N24" s="164">
        <v>5</v>
      </c>
      <c r="O24" s="164" t="s">
        <v>207</v>
      </c>
      <c r="P24" s="158" ph="1"/>
      <c r="Q24" s="162"/>
      <c r="R24" s="160" t="s">
        <v>201</v>
      </c>
      <c r="S24" s="158" ph="1"/>
      <c r="T24" s="162"/>
      <c r="U24" s="162"/>
      <c r="X24" s="164">
        <v>7</v>
      </c>
      <c r="Y24" s="167">
        <v>4</v>
      </c>
      <c r="Z24" s="167" t="s">
        <v>207</v>
      </c>
      <c r="AA24" s="158" ph="1"/>
      <c r="AB24" s="162"/>
      <c r="AC24" s="160" t="s">
        <v>201</v>
      </c>
      <c r="AD24" s="158" ph="1"/>
      <c r="AE24" s="158"/>
      <c r="AF24" s="162"/>
      <c r="AG24" s="171" t="s">
        <v>205</v>
      </c>
      <c r="AH24" s="172"/>
      <c r="AI24" s="164">
        <v>7</v>
      </c>
      <c r="AJ24" s="164" t="s">
        <v>207</v>
      </c>
      <c r="AK24" s="158" ph="1"/>
      <c r="AL24" s="158"/>
      <c r="AM24" s="160" t="s">
        <v>201</v>
      </c>
      <c r="AN24" s="158" ph="1"/>
      <c r="AO24" s="158"/>
      <c r="AP24" s="162"/>
    </row>
    <row r="25" spans="2:42" ht="14.65" customHeight="1">
      <c r="B25" s="165"/>
      <c r="C25" s="168"/>
      <c r="D25" s="168"/>
      <c r="E25" s="159" ph="1"/>
      <c r="F25" s="201"/>
      <c r="G25" s="161"/>
      <c r="H25" s="159" ph="1"/>
      <c r="I25" s="201"/>
      <c r="J25" s="163"/>
      <c r="K25" s="85"/>
      <c r="L25" s="86"/>
      <c r="M25" s="165"/>
      <c r="N25" s="166"/>
      <c r="O25" s="166"/>
      <c r="P25" s="159" ph="1"/>
      <c r="Q25" s="201"/>
      <c r="R25" s="161"/>
      <c r="S25" s="159" ph="1"/>
      <c r="T25" s="201"/>
      <c r="U25" s="163"/>
      <c r="X25" s="165"/>
      <c r="Y25" s="168"/>
      <c r="Z25" s="168"/>
      <c r="AA25" s="159" ph="1"/>
      <c r="AB25" s="201"/>
      <c r="AC25" s="161"/>
      <c r="AD25" s="159" ph="1"/>
      <c r="AE25" s="159"/>
      <c r="AF25" s="163"/>
      <c r="AG25" s="85"/>
      <c r="AH25" s="86"/>
      <c r="AI25" s="165"/>
      <c r="AJ25" s="165"/>
      <c r="AK25" s="159" ph="1"/>
      <c r="AL25" s="159"/>
      <c r="AM25" s="161"/>
      <c r="AN25" s="159" ph="1"/>
      <c r="AO25" s="159"/>
      <c r="AP25" s="163"/>
    </row>
    <row r="26" spans="2:42" ht="14.65" customHeight="1">
      <c r="B26" s="166"/>
      <c r="C26" s="169" t="s">
        <v>79</v>
      </c>
      <c r="D26" s="170"/>
      <c r="E26" s="90" ph="1"/>
      <c r="F26" s="90"/>
      <c r="G26" s="91" t="s" ph="1">
        <v>201</v>
      </c>
      <c r="H26" s="90" ph="1"/>
      <c r="I26" s="90"/>
      <c r="J26" s="118" t="s">
        <v>202</v>
      </c>
      <c r="K26" s="85"/>
      <c r="L26" s="86"/>
      <c r="M26" s="166"/>
      <c r="N26" s="173" t="s">
        <v>79</v>
      </c>
      <c r="O26" s="174"/>
      <c r="P26" s="90" ph="1"/>
      <c r="Q26" s="90"/>
      <c r="R26" s="91" t="s" ph="1">
        <v>201</v>
      </c>
      <c r="S26" s="90" ph="1"/>
      <c r="T26" s="90"/>
      <c r="U26" s="118" t="s">
        <v>202</v>
      </c>
      <c r="X26" s="166"/>
      <c r="Y26" s="169" t="s">
        <v>79</v>
      </c>
      <c r="Z26" s="170"/>
      <c r="AA26" s="90" ph="1"/>
      <c r="AB26" s="90"/>
      <c r="AC26" s="91" t="s" ph="1">
        <v>201</v>
      </c>
      <c r="AD26" s="90" ph="1"/>
      <c r="AE26" s="90"/>
      <c r="AF26" s="118" t="s">
        <v>202</v>
      </c>
      <c r="AG26" s="85"/>
      <c r="AH26" s="86"/>
      <c r="AI26" s="169" t="s">
        <v>79</v>
      </c>
      <c r="AJ26" s="170"/>
      <c r="AK26" s="90" ph="1"/>
      <c r="AL26" s="90"/>
      <c r="AM26" s="91" t="s">
        <v>201</v>
      </c>
      <c r="AN26" s="90" ph="1"/>
      <c r="AO26" s="90"/>
      <c r="AP26" s="118" t="s">
        <v>202</v>
      </c>
    </row>
    <row r="27" spans="2:42" ht="14.65" customHeight="1">
      <c r="B27" s="164">
        <v>8</v>
      </c>
      <c r="C27" s="167">
        <v>6</v>
      </c>
      <c r="D27" s="167" t="s">
        <v>207</v>
      </c>
      <c r="E27" s="158" ph="1"/>
      <c r="F27" s="158"/>
      <c r="G27" s="160" t="s">
        <v>201</v>
      </c>
      <c r="H27" s="158" ph="1"/>
      <c r="I27" s="158"/>
      <c r="J27" s="162"/>
      <c r="K27" s="85"/>
      <c r="L27" s="89"/>
      <c r="M27" s="164">
        <v>8</v>
      </c>
      <c r="N27" s="164">
        <v>5</v>
      </c>
      <c r="O27" s="164" t="s">
        <v>207</v>
      </c>
      <c r="P27" s="158" ph="1"/>
      <c r="Q27" s="158"/>
      <c r="R27" s="160" t="s">
        <v>201</v>
      </c>
      <c r="S27" s="158" ph="1"/>
      <c r="T27" s="158"/>
      <c r="U27" s="162"/>
      <c r="X27" s="164">
        <v>8</v>
      </c>
      <c r="Y27" s="167">
        <v>4</v>
      </c>
      <c r="Z27" s="167" t="s">
        <v>207</v>
      </c>
      <c r="AA27" s="158" ph="1"/>
      <c r="AB27" s="158"/>
      <c r="AC27" s="160" t="s">
        <v>201</v>
      </c>
      <c r="AD27" s="158" ph="1"/>
      <c r="AE27" s="158"/>
      <c r="AF27" s="162"/>
      <c r="AG27" s="85"/>
      <c r="AH27" s="89"/>
      <c r="AI27" s="164">
        <v>8</v>
      </c>
      <c r="AJ27" s="164" t="s">
        <v>207</v>
      </c>
      <c r="AK27" s="158" ph="1"/>
      <c r="AL27" s="158"/>
      <c r="AM27" s="160" t="s">
        <v>201</v>
      </c>
      <c r="AN27" s="158" ph="1"/>
      <c r="AO27" s="158"/>
      <c r="AP27" s="162"/>
    </row>
    <row r="28" spans="2:42" ht="14.65" customHeight="1">
      <c r="B28" s="165"/>
      <c r="C28" s="168"/>
      <c r="D28" s="168"/>
      <c r="E28" s="159" ph="1"/>
      <c r="F28" s="159"/>
      <c r="G28" s="161"/>
      <c r="H28" s="159" ph="1"/>
      <c r="I28" s="159"/>
      <c r="J28" s="163"/>
      <c r="K28" s="85"/>
      <c r="L28" s="86"/>
      <c r="M28" s="165"/>
      <c r="N28" s="166"/>
      <c r="O28" s="166"/>
      <c r="P28" s="159" ph="1"/>
      <c r="Q28" s="159"/>
      <c r="R28" s="161"/>
      <c r="S28" s="159" ph="1"/>
      <c r="T28" s="159"/>
      <c r="U28" s="163"/>
      <c r="X28" s="165"/>
      <c r="Y28" s="168"/>
      <c r="Z28" s="168"/>
      <c r="AA28" s="159" ph="1"/>
      <c r="AB28" s="159"/>
      <c r="AC28" s="161"/>
      <c r="AD28" s="159" ph="1"/>
      <c r="AE28" s="159"/>
      <c r="AF28" s="163"/>
      <c r="AG28" s="85"/>
      <c r="AH28" s="86"/>
      <c r="AI28" s="165"/>
      <c r="AJ28" s="165"/>
      <c r="AK28" s="159" ph="1"/>
      <c r="AL28" s="159"/>
      <c r="AM28" s="161"/>
      <c r="AN28" s="159" ph="1"/>
      <c r="AO28" s="159"/>
      <c r="AP28" s="163"/>
    </row>
    <row r="29" spans="2:42" ht="14.65" customHeight="1">
      <c r="B29" s="166"/>
      <c r="C29" s="169" t="s">
        <v>79</v>
      </c>
      <c r="D29" s="170"/>
      <c r="E29" s="90" ph="1"/>
      <c r="F29" s="90"/>
      <c r="G29" s="91" t="s" ph="1">
        <v>201</v>
      </c>
      <c r="H29" s="90" ph="1"/>
      <c r="I29" s="90"/>
      <c r="J29" s="118" t="s">
        <v>202</v>
      </c>
      <c r="K29" s="85"/>
      <c r="L29" s="86"/>
      <c r="M29" s="166"/>
      <c r="N29" s="173" t="s">
        <v>79</v>
      </c>
      <c r="O29" s="174"/>
      <c r="P29" s="90" ph="1"/>
      <c r="Q29" s="90"/>
      <c r="R29" s="91" t="s" ph="1">
        <v>201</v>
      </c>
      <c r="S29" s="90" ph="1"/>
      <c r="T29" s="90"/>
      <c r="U29" s="118" t="s">
        <v>202</v>
      </c>
      <c r="X29" s="166"/>
      <c r="Y29" s="169" t="s">
        <v>79</v>
      </c>
      <c r="Z29" s="170"/>
      <c r="AA29" s="90" ph="1"/>
      <c r="AB29" s="90"/>
      <c r="AC29" s="91" t="s" ph="1">
        <v>201</v>
      </c>
      <c r="AD29" s="90" ph="1"/>
      <c r="AE29" s="90"/>
      <c r="AF29" s="118" t="s">
        <v>202</v>
      </c>
      <c r="AG29" s="85"/>
      <c r="AH29" s="86"/>
      <c r="AI29" s="169" t="s">
        <v>79</v>
      </c>
      <c r="AJ29" s="170"/>
      <c r="AK29" s="90" ph="1"/>
      <c r="AL29" s="90"/>
      <c r="AM29" s="91" t="s">
        <v>201</v>
      </c>
      <c r="AN29" s="90" ph="1"/>
      <c r="AO29" s="90"/>
      <c r="AP29" s="118" t="s">
        <v>202</v>
      </c>
    </row>
    <row r="30" spans="2:42" ht="14.65" customHeight="1">
      <c r="B30" s="164">
        <v>9</v>
      </c>
      <c r="C30" s="167">
        <v>6</v>
      </c>
      <c r="D30" s="167" t="s">
        <v>207</v>
      </c>
      <c r="E30" s="158" ph="1"/>
      <c r="F30" s="162"/>
      <c r="G30" s="160" t="s">
        <v>201</v>
      </c>
      <c r="H30" s="158" ph="1"/>
      <c r="I30" s="162"/>
      <c r="J30" s="162"/>
      <c r="K30" s="171" t="s">
        <v>204</v>
      </c>
      <c r="L30" s="172"/>
      <c r="M30" s="164">
        <v>9</v>
      </c>
      <c r="N30" s="164">
        <v>5</v>
      </c>
      <c r="O30" s="164" t="s">
        <v>207</v>
      </c>
      <c r="P30" s="158" ph="1"/>
      <c r="Q30" s="162"/>
      <c r="R30" s="160" t="s">
        <v>201</v>
      </c>
      <c r="S30" s="158" ph="1"/>
      <c r="T30" s="162"/>
      <c r="U30" s="162"/>
      <c r="X30" s="164">
        <v>9</v>
      </c>
      <c r="Y30" s="167">
        <v>4</v>
      </c>
      <c r="Z30" s="167" t="s">
        <v>207</v>
      </c>
      <c r="AA30" s="158" ph="1"/>
      <c r="AB30" s="162"/>
      <c r="AC30" s="160" t="s">
        <v>201</v>
      </c>
      <c r="AD30" s="158" ph="1"/>
      <c r="AE30" s="158"/>
      <c r="AF30" s="162"/>
      <c r="AG30" s="171" t="s">
        <v>204</v>
      </c>
      <c r="AH30" s="172"/>
      <c r="AI30" s="164">
        <v>9</v>
      </c>
      <c r="AJ30" s="164" t="s">
        <v>207</v>
      </c>
      <c r="AK30" s="158" ph="1"/>
      <c r="AL30" s="158"/>
      <c r="AM30" s="160" t="s">
        <v>201</v>
      </c>
      <c r="AN30" s="158" ph="1"/>
      <c r="AO30" s="158"/>
      <c r="AP30" s="162"/>
    </row>
    <row r="31" spans="2:42" ht="14.65" customHeight="1">
      <c r="B31" s="165"/>
      <c r="C31" s="168"/>
      <c r="D31" s="168"/>
      <c r="E31" s="159" ph="1"/>
      <c r="F31" s="201"/>
      <c r="G31" s="161"/>
      <c r="H31" s="159" ph="1"/>
      <c r="I31" s="201"/>
      <c r="J31" s="163"/>
      <c r="K31" s="85"/>
      <c r="L31" s="86"/>
      <c r="M31" s="165"/>
      <c r="N31" s="166"/>
      <c r="O31" s="166"/>
      <c r="P31" s="159" ph="1"/>
      <c r="Q31" s="201"/>
      <c r="R31" s="161"/>
      <c r="S31" s="159" ph="1"/>
      <c r="T31" s="201"/>
      <c r="U31" s="163"/>
      <c r="X31" s="165"/>
      <c r="Y31" s="168"/>
      <c r="Z31" s="168"/>
      <c r="AA31" s="159" ph="1"/>
      <c r="AB31" s="201"/>
      <c r="AC31" s="161"/>
      <c r="AD31" s="159" ph="1"/>
      <c r="AE31" s="159"/>
      <c r="AF31" s="163"/>
      <c r="AG31" s="85"/>
      <c r="AH31" s="86"/>
      <c r="AI31" s="165"/>
      <c r="AJ31" s="165"/>
      <c r="AK31" s="159" ph="1"/>
      <c r="AL31" s="159"/>
      <c r="AM31" s="161"/>
      <c r="AN31" s="159" ph="1"/>
      <c r="AO31" s="159"/>
      <c r="AP31" s="163"/>
    </row>
    <row r="32" spans="2:42" ht="14.65" customHeight="1">
      <c r="B32" s="166"/>
      <c r="C32" s="169" t="s">
        <v>79</v>
      </c>
      <c r="D32" s="170"/>
      <c r="E32" s="90" ph="1"/>
      <c r="F32" s="90"/>
      <c r="G32" s="91" t="s" ph="1">
        <v>201</v>
      </c>
      <c r="H32" s="90" ph="1"/>
      <c r="I32" s="90"/>
      <c r="J32" s="118" t="s">
        <v>202</v>
      </c>
      <c r="K32" s="85"/>
      <c r="L32" s="86"/>
      <c r="M32" s="166"/>
      <c r="N32" s="173" t="s">
        <v>79</v>
      </c>
      <c r="O32" s="174"/>
      <c r="P32" s="90" ph="1"/>
      <c r="Q32" s="90"/>
      <c r="R32" s="91" t="s" ph="1">
        <v>201</v>
      </c>
      <c r="S32" s="90" ph="1"/>
      <c r="T32" s="90"/>
      <c r="U32" s="118" t="s">
        <v>202</v>
      </c>
      <c r="X32" s="166"/>
      <c r="Y32" s="169" t="s">
        <v>79</v>
      </c>
      <c r="Z32" s="170"/>
      <c r="AA32" s="90" ph="1"/>
      <c r="AB32" s="90"/>
      <c r="AC32" s="91" t="s" ph="1">
        <v>201</v>
      </c>
      <c r="AD32" s="90" ph="1"/>
      <c r="AE32" s="90"/>
      <c r="AF32" s="118" t="s">
        <v>202</v>
      </c>
      <c r="AG32" s="85"/>
      <c r="AH32" s="86"/>
      <c r="AI32" s="169" t="s">
        <v>79</v>
      </c>
      <c r="AJ32" s="170"/>
      <c r="AK32" s="90" ph="1"/>
      <c r="AL32" s="90"/>
      <c r="AM32" s="91" t="s">
        <v>201</v>
      </c>
      <c r="AN32" s="90" ph="1"/>
      <c r="AO32" s="90"/>
      <c r="AP32" s="118" t="s">
        <v>202</v>
      </c>
    </row>
    <row r="33" spans="2:42" ht="14.65" customHeight="1">
      <c r="B33" s="164">
        <v>10</v>
      </c>
      <c r="C33" s="167">
        <v>6</v>
      </c>
      <c r="D33" s="167" t="s">
        <v>207</v>
      </c>
      <c r="E33" s="158" ph="1"/>
      <c r="F33" s="158"/>
      <c r="G33" s="160" t="s">
        <v>201</v>
      </c>
      <c r="H33" s="158" ph="1"/>
      <c r="I33" s="158"/>
      <c r="J33" s="162"/>
      <c r="K33" s="85"/>
      <c r="L33" s="89"/>
      <c r="M33" s="164">
        <v>10</v>
      </c>
      <c r="N33" s="164">
        <v>5</v>
      </c>
      <c r="O33" s="164" t="s">
        <v>207</v>
      </c>
      <c r="P33" s="158" ph="1"/>
      <c r="Q33" s="158"/>
      <c r="R33" s="160" t="s">
        <v>201</v>
      </c>
      <c r="S33" s="158" ph="1"/>
      <c r="T33" s="158"/>
      <c r="U33" s="162"/>
      <c r="X33" s="164">
        <v>10</v>
      </c>
      <c r="Y33" s="167">
        <v>4</v>
      </c>
      <c r="Z33" s="167" t="s">
        <v>207</v>
      </c>
      <c r="AA33" s="158" ph="1"/>
      <c r="AB33" s="158"/>
      <c r="AC33" s="160" t="s">
        <v>201</v>
      </c>
      <c r="AD33" s="158" ph="1"/>
      <c r="AE33" s="158"/>
      <c r="AF33" s="162"/>
      <c r="AG33" s="85"/>
      <c r="AH33" s="89"/>
      <c r="AI33" s="164">
        <v>10</v>
      </c>
      <c r="AJ33" s="164" t="s">
        <v>207</v>
      </c>
      <c r="AK33" s="158" ph="1"/>
      <c r="AL33" s="158"/>
      <c r="AM33" s="160" t="s">
        <v>201</v>
      </c>
      <c r="AN33" s="158" ph="1"/>
      <c r="AO33" s="158"/>
      <c r="AP33" s="162"/>
    </row>
    <row r="34" spans="2:42" ht="14.65" customHeight="1">
      <c r="B34" s="165"/>
      <c r="C34" s="168"/>
      <c r="D34" s="168"/>
      <c r="E34" s="159" ph="1"/>
      <c r="F34" s="159"/>
      <c r="G34" s="161"/>
      <c r="H34" s="159" ph="1"/>
      <c r="I34" s="159"/>
      <c r="J34" s="163"/>
      <c r="K34" s="85"/>
      <c r="L34" s="86"/>
      <c r="M34" s="165"/>
      <c r="N34" s="166"/>
      <c r="O34" s="166"/>
      <c r="P34" s="159" ph="1"/>
      <c r="Q34" s="159"/>
      <c r="R34" s="161"/>
      <c r="S34" s="159" ph="1"/>
      <c r="T34" s="159"/>
      <c r="U34" s="163"/>
      <c r="X34" s="165"/>
      <c r="Y34" s="168"/>
      <c r="Z34" s="168"/>
      <c r="AA34" s="159" ph="1"/>
      <c r="AB34" s="159"/>
      <c r="AC34" s="161"/>
      <c r="AD34" s="159" ph="1"/>
      <c r="AE34" s="159"/>
      <c r="AF34" s="163"/>
      <c r="AG34" s="85"/>
      <c r="AH34" s="86"/>
      <c r="AI34" s="165"/>
      <c r="AJ34" s="165"/>
      <c r="AK34" s="159" ph="1"/>
      <c r="AL34" s="159"/>
      <c r="AM34" s="161"/>
      <c r="AN34" s="159" ph="1"/>
      <c r="AO34" s="159"/>
      <c r="AP34" s="163"/>
    </row>
    <row r="35" spans="2:42" ht="14.65" customHeight="1">
      <c r="B35" s="166"/>
      <c r="C35" s="169" t="s">
        <v>79</v>
      </c>
      <c r="D35" s="170"/>
      <c r="E35" s="90" ph="1"/>
      <c r="F35" s="90"/>
      <c r="G35" s="91" t="s" ph="1">
        <v>201</v>
      </c>
      <c r="H35" s="90" ph="1"/>
      <c r="I35" s="90"/>
      <c r="J35" s="118" t="s">
        <v>202</v>
      </c>
      <c r="K35" s="85"/>
      <c r="L35" s="86"/>
      <c r="M35" s="166"/>
      <c r="N35" s="173" t="s">
        <v>79</v>
      </c>
      <c r="O35" s="174"/>
      <c r="P35" s="90" ph="1"/>
      <c r="Q35" s="90"/>
      <c r="R35" s="91" t="s" ph="1">
        <v>201</v>
      </c>
      <c r="S35" s="90" ph="1"/>
      <c r="T35" s="90"/>
      <c r="U35" s="118" t="s">
        <v>202</v>
      </c>
      <c r="X35" s="166"/>
      <c r="Y35" s="169" t="s">
        <v>79</v>
      </c>
      <c r="Z35" s="170"/>
      <c r="AA35" s="90" ph="1"/>
      <c r="AB35" s="90"/>
      <c r="AC35" s="91" t="s" ph="1">
        <v>201</v>
      </c>
      <c r="AD35" s="90" ph="1"/>
      <c r="AE35" s="90"/>
      <c r="AF35" s="118" t="s">
        <v>202</v>
      </c>
      <c r="AG35" s="85"/>
      <c r="AH35" s="86"/>
      <c r="AI35" s="169" t="s">
        <v>79</v>
      </c>
      <c r="AJ35" s="170"/>
      <c r="AK35" s="90" ph="1"/>
      <c r="AL35" s="90"/>
      <c r="AM35" s="91" t="s">
        <v>201</v>
      </c>
      <c r="AN35" s="90" ph="1"/>
      <c r="AO35" s="90"/>
      <c r="AP35" s="118" t="s">
        <v>202</v>
      </c>
    </row>
    <row r="36" spans="2:42" ht="14.65" customHeight="1">
      <c r="K36" s="92"/>
      <c r="L36" s="93"/>
      <c r="AG36" s="92"/>
      <c r="AH36" s="93"/>
      <c r="AJ36" s="19" t="s">
        <v>175</v>
      </c>
    </row>
    <row r="37" spans="2:42" ht="14.65" customHeight="1"/>
    <row r="38" spans="2:42" ht="14.65" customHeight="1"/>
    <row r="39" spans="2:42" ht="14.65" customHeight="1"/>
    <row r="40" spans="2:42" ht="14.65" customHeight="1"/>
  </sheetData>
  <mergeCells count="435">
    <mergeCell ref="B4:B5"/>
    <mergeCell ref="E4:E5"/>
    <mergeCell ref="F4:F5"/>
    <mergeCell ref="G4:G5"/>
    <mergeCell ref="H4:H5"/>
    <mergeCell ref="I4:I5"/>
    <mergeCell ref="A1:V1"/>
    <mergeCell ref="W1:AP1"/>
    <mergeCell ref="B2:D2"/>
    <mergeCell ref="E2:J2"/>
    <mergeCell ref="M2:O2"/>
    <mergeCell ref="P2:U2"/>
    <mergeCell ref="X2:Z2"/>
    <mergeCell ref="AA2:AF2"/>
    <mergeCell ref="AK2:AP2"/>
    <mergeCell ref="M4:M5"/>
    <mergeCell ref="P4:P5"/>
    <mergeCell ref="Q4:Q5"/>
    <mergeCell ref="R4:R5"/>
    <mergeCell ref="S4:S5"/>
    <mergeCell ref="T4:T5"/>
    <mergeCell ref="B3:J3"/>
    <mergeCell ref="M3:U3"/>
    <mergeCell ref="X3:AF3"/>
    <mergeCell ref="AI4:AI5"/>
    <mergeCell ref="AK4:AK5"/>
    <mergeCell ref="AL4:AL5"/>
    <mergeCell ref="AM4:AM5"/>
    <mergeCell ref="AN4:AN5"/>
    <mergeCell ref="AO4:AO5"/>
    <mergeCell ref="X4:X5"/>
    <mergeCell ref="AA4:AA5"/>
    <mergeCell ref="AB4:AB5"/>
    <mergeCell ref="AC4:AC5"/>
    <mergeCell ref="AD4:AD5"/>
    <mergeCell ref="AE4:AE5"/>
    <mergeCell ref="AI3:AP3"/>
    <mergeCell ref="AO6:AO7"/>
    <mergeCell ref="AP6:AP7"/>
    <mergeCell ref="C8:D8"/>
    <mergeCell ref="N8:O8"/>
    <mergeCell ref="Y8:Z8"/>
    <mergeCell ref="AI8:AJ8"/>
    <mergeCell ref="AD6:AD7"/>
    <mergeCell ref="AE6:AE7"/>
    <mergeCell ref="AF6:AF7"/>
    <mergeCell ref="AI6:AI7"/>
    <mergeCell ref="AJ6:AJ7"/>
    <mergeCell ref="AK6:AK7"/>
    <mergeCell ref="X6:X8"/>
    <mergeCell ref="Y6:Y7"/>
    <mergeCell ref="Z6:Z7"/>
    <mergeCell ref="AA6:AA7"/>
    <mergeCell ref="AB6:AB7"/>
    <mergeCell ref="AC6:AC7"/>
    <mergeCell ref="P6:P7"/>
    <mergeCell ref="Q6:Q7"/>
    <mergeCell ref="R6:R7"/>
    <mergeCell ref="S6:S7"/>
    <mergeCell ref="T6:T7"/>
    <mergeCell ref="U6:U7"/>
    <mergeCell ref="B6:B8"/>
    <mergeCell ref="C6:C7"/>
    <mergeCell ref="D6:D7"/>
    <mergeCell ref="E6:E7"/>
    <mergeCell ref="F6:F7"/>
    <mergeCell ref="G6:G7"/>
    <mergeCell ref="S9:S10"/>
    <mergeCell ref="T9:T10"/>
    <mergeCell ref="U9:U10"/>
    <mergeCell ref="AL6:AL7"/>
    <mergeCell ref="AM6:AM7"/>
    <mergeCell ref="AN6:AN7"/>
    <mergeCell ref="H6:H7"/>
    <mergeCell ref="I6:I7"/>
    <mergeCell ref="J6:J7"/>
    <mergeCell ref="M6:M8"/>
    <mergeCell ref="N6:N7"/>
    <mergeCell ref="O6:O7"/>
    <mergeCell ref="M9:M11"/>
    <mergeCell ref="N9:N10"/>
    <mergeCell ref="O9:O10"/>
    <mergeCell ref="AL9:AL10"/>
    <mergeCell ref="AM9:AM10"/>
    <mergeCell ref="AN9:AN10"/>
    <mergeCell ref="B9:B11"/>
    <mergeCell ref="C9:C10"/>
    <mergeCell ref="D9:D10"/>
    <mergeCell ref="E9:E10"/>
    <mergeCell ref="F9:F10"/>
    <mergeCell ref="G9:G10"/>
    <mergeCell ref="AO9:AO10"/>
    <mergeCell ref="AP9:AP10"/>
    <mergeCell ref="C11:D11"/>
    <mergeCell ref="N11:O11"/>
    <mergeCell ref="Y11:Z11"/>
    <mergeCell ref="AI11:AJ11"/>
    <mergeCell ref="AD9:AD10"/>
    <mergeCell ref="AE9:AE10"/>
    <mergeCell ref="AF9:AF10"/>
    <mergeCell ref="AI9:AI10"/>
    <mergeCell ref="AJ9:AJ10"/>
    <mergeCell ref="AK9:AK10"/>
    <mergeCell ref="X9:X11"/>
    <mergeCell ref="Y9:Y10"/>
    <mergeCell ref="Z9:Z10"/>
    <mergeCell ref="AA9:AA10"/>
    <mergeCell ref="AB9:AB10"/>
    <mergeCell ref="AC9:AC10"/>
    <mergeCell ref="P9:P10"/>
    <mergeCell ref="Q9:Q10"/>
    <mergeCell ref="R9:R10"/>
    <mergeCell ref="H9:H10"/>
    <mergeCell ref="I9:I10"/>
    <mergeCell ref="J9:J10"/>
    <mergeCell ref="H12:H13"/>
    <mergeCell ref="I12:I13"/>
    <mergeCell ref="J12:J13"/>
    <mergeCell ref="K12:L12"/>
    <mergeCell ref="M12:M14"/>
    <mergeCell ref="N12:N13"/>
    <mergeCell ref="B12:B14"/>
    <mergeCell ref="C12:C13"/>
    <mergeCell ref="D12:D13"/>
    <mergeCell ref="E12:E13"/>
    <mergeCell ref="F12:F13"/>
    <mergeCell ref="G12:G13"/>
    <mergeCell ref="AI12:AI13"/>
    <mergeCell ref="U12:U13"/>
    <mergeCell ref="X12:X14"/>
    <mergeCell ref="Y12:Y13"/>
    <mergeCell ref="Z12:Z13"/>
    <mergeCell ref="AA12:AA13"/>
    <mergeCell ref="AB12:AB13"/>
    <mergeCell ref="O12:O13"/>
    <mergeCell ref="P12:P13"/>
    <mergeCell ref="Q12:Q13"/>
    <mergeCell ref="R12:R13"/>
    <mergeCell ref="S12:S13"/>
    <mergeCell ref="T12:T13"/>
    <mergeCell ref="J15:J16"/>
    <mergeCell ref="M15:M17"/>
    <mergeCell ref="N15:N16"/>
    <mergeCell ref="AP12:AP13"/>
    <mergeCell ref="C14:D14"/>
    <mergeCell ref="N14:O14"/>
    <mergeCell ref="Y14:Z14"/>
    <mergeCell ref="AI14:AJ14"/>
    <mergeCell ref="B15:B17"/>
    <mergeCell ref="C15:C16"/>
    <mergeCell ref="D15:D16"/>
    <mergeCell ref="E15:E16"/>
    <mergeCell ref="F15:F16"/>
    <mergeCell ref="AJ12:AJ13"/>
    <mergeCell ref="AK12:AK13"/>
    <mergeCell ref="AL12:AL13"/>
    <mergeCell ref="AM12:AM13"/>
    <mergeCell ref="AN12:AN13"/>
    <mergeCell ref="AO12:AO13"/>
    <mergeCell ref="AC12:AC13"/>
    <mergeCell ref="AD12:AD13"/>
    <mergeCell ref="AE12:AE13"/>
    <mergeCell ref="AF12:AF13"/>
    <mergeCell ref="AG12:AH12"/>
    <mergeCell ref="AM15:AM16"/>
    <mergeCell ref="AN15:AN16"/>
    <mergeCell ref="AO15:AO16"/>
    <mergeCell ref="AP15:AP16"/>
    <mergeCell ref="AC15:AC16"/>
    <mergeCell ref="AD15:AD16"/>
    <mergeCell ref="AE15:AE16"/>
    <mergeCell ref="AF15:AF16"/>
    <mergeCell ref="AI15:AI16"/>
    <mergeCell ref="AJ15:AJ16"/>
    <mergeCell ref="AI17:AJ17"/>
    <mergeCell ref="B18:B20"/>
    <mergeCell ref="C18:C19"/>
    <mergeCell ref="D18:D19"/>
    <mergeCell ref="E18:E19"/>
    <mergeCell ref="F18:F19"/>
    <mergeCell ref="G18:G19"/>
    <mergeCell ref="AK15:AK16"/>
    <mergeCell ref="AL15:AL16"/>
    <mergeCell ref="U15:U16"/>
    <mergeCell ref="X15:X17"/>
    <mergeCell ref="Y15:Y16"/>
    <mergeCell ref="Z15:Z16"/>
    <mergeCell ref="AA15:AA16"/>
    <mergeCell ref="AB15:AB16"/>
    <mergeCell ref="O15:O16"/>
    <mergeCell ref="P15:P16"/>
    <mergeCell ref="Q15:Q16"/>
    <mergeCell ref="R15:R16"/>
    <mergeCell ref="S15:S16"/>
    <mergeCell ref="T15:T16"/>
    <mergeCell ref="G15:G16"/>
    <mergeCell ref="H15:H16"/>
    <mergeCell ref="I15:I16"/>
    <mergeCell ref="H18:H19"/>
    <mergeCell ref="I18:I19"/>
    <mergeCell ref="J18:J19"/>
    <mergeCell ref="K18:L18"/>
    <mergeCell ref="M18:M20"/>
    <mergeCell ref="N18:N19"/>
    <mergeCell ref="C17:D17"/>
    <mergeCell ref="N17:O17"/>
    <mergeCell ref="Y17:Z17"/>
    <mergeCell ref="AI18:AI19"/>
    <mergeCell ref="U18:U19"/>
    <mergeCell ref="X18:X20"/>
    <mergeCell ref="Y18:Y19"/>
    <mergeCell ref="Z18:Z19"/>
    <mergeCell ref="AA18:AA19"/>
    <mergeCell ref="AB18:AB19"/>
    <mergeCell ref="O18:O19"/>
    <mergeCell ref="P18:P19"/>
    <mergeCell ref="Q18:Q19"/>
    <mergeCell ref="R18:R19"/>
    <mergeCell ref="S18:S19"/>
    <mergeCell ref="T18:T19"/>
    <mergeCell ref="J21:J22"/>
    <mergeCell ref="M21:M23"/>
    <mergeCell ref="N21:N22"/>
    <mergeCell ref="AP18:AP19"/>
    <mergeCell ref="C20:D20"/>
    <mergeCell ref="N20:O20"/>
    <mergeCell ref="Y20:Z20"/>
    <mergeCell ref="AI20:AJ20"/>
    <mergeCell ref="B21:B23"/>
    <mergeCell ref="C21:C22"/>
    <mergeCell ref="D21:D22"/>
    <mergeCell ref="E21:E22"/>
    <mergeCell ref="F21:F22"/>
    <mergeCell ref="AJ18:AJ19"/>
    <mergeCell ref="AK18:AK19"/>
    <mergeCell ref="AL18:AL19"/>
    <mergeCell ref="AM18:AM19"/>
    <mergeCell ref="AN18:AN19"/>
    <mergeCell ref="AO18:AO19"/>
    <mergeCell ref="AC18:AC19"/>
    <mergeCell ref="AD18:AD19"/>
    <mergeCell ref="AE18:AE19"/>
    <mergeCell ref="AF18:AF19"/>
    <mergeCell ref="AG18:AH18"/>
    <mergeCell ref="AM21:AM22"/>
    <mergeCell ref="AN21:AN22"/>
    <mergeCell ref="AO21:AO22"/>
    <mergeCell ref="AP21:AP22"/>
    <mergeCell ref="AC21:AC22"/>
    <mergeCell ref="AD21:AD22"/>
    <mergeCell ref="AE21:AE22"/>
    <mergeCell ref="AF21:AF22"/>
    <mergeCell ref="AI21:AI22"/>
    <mergeCell ref="AJ21:AJ22"/>
    <mergeCell ref="AI23:AJ23"/>
    <mergeCell ref="B24:B26"/>
    <mergeCell ref="C24:C25"/>
    <mergeCell ref="D24:D25"/>
    <mergeCell ref="E24:E25"/>
    <mergeCell ref="F24:F25"/>
    <mergeCell ref="G24:G25"/>
    <mergeCell ref="AK21:AK22"/>
    <mergeCell ref="AL21:AL22"/>
    <mergeCell ref="U21:U22"/>
    <mergeCell ref="X21:X23"/>
    <mergeCell ref="Y21:Y22"/>
    <mergeCell ref="Z21:Z22"/>
    <mergeCell ref="AA21:AA22"/>
    <mergeCell ref="AB21:AB22"/>
    <mergeCell ref="O21:O22"/>
    <mergeCell ref="P21:P22"/>
    <mergeCell ref="Q21:Q22"/>
    <mergeCell ref="R21:R22"/>
    <mergeCell ref="S21:S22"/>
    <mergeCell ref="T21:T22"/>
    <mergeCell ref="G21:G22"/>
    <mergeCell ref="H21:H22"/>
    <mergeCell ref="I21:I22"/>
    <mergeCell ref="H24:H25"/>
    <mergeCell ref="I24:I25"/>
    <mergeCell ref="J24:J25"/>
    <mergeCell ref="K24:L24"/>
    <mergeCell ref="M24:M26"/>
    <mergeCell ref="N24:N25"/>
    <mergeCell ref="C23:D23"/>
    <mergeCell ref="N23:O23"/>
    <mergeCell ref="Y23:Z23"/>
    <mergeCell ref="Y24:Y25"/>
    <mergeCell ref="Z24:Z25"/>
    <mergeCell ref="AA24:AA25"/>
    <mergeCell ref="AB24:AB25"/>
    <mergeCell ref="O24:O25"/>
    <mergeCell ref="P24:P25"/>
    <mergeCell ref="Q24:Q25"/>
    <mergeCell ref="R24:R25"/>
    <mergeCell ref="S24:S25"/>
    <mergeCell ref="T24:T25"/>
    <mergeCell ref="AP24:AP25"/>
    <mergeCell ref="C26:D26"/>
    <mergeCell ref="N26:O26"/>
    <mergeCell ref="Y26:Z26"/>
    <mergeCell ref="AI26:AJ26"/>
    <mergeCell ref="B27:B29"/>
    <mergeCell ref="C27:C28"/>
    <mergeCell ref="D27:D28"/>
    <mergeCell ref="E27:E28"/>
    <mergeCell ref="F27:F28"/>
    <mergeCell ref="AJ24:AJ25"/>
    <mergeCell ref="AK24:AK25"/>
    <mergeCell ref="AL24:AL25"/>
    <mergeCell ref="AM24:AM25"/>
    <mergeCell ref="AN24:AN25"/>
    <mergeCell ref="AO24:AO25"/>
    <mergeCell ref="AC24:AC25"/>
    <mergeCell ref="AD24:AD25"/>
    <mergeCell ref="AE24:AE25"/>
    <mergeCell ref="AF24:AF25"/>
    <mergeCell ref="AG24:AH24"/>
    <mergeCell ref="AI24:AI25"/>
    <mergeCell ref="U24:U25"/>
    <mergeCell ref="X24:X26"/>
    <mergeCell ref="G27:G28"/>
    <mergeCell ref="H27:H28"/>
    <mergeCell ref="I27:I28"/>
    <mergeCell ref="AM27:AM28"/>
    <mergeCell ref="AN27:AN28"/>
    <mergeCell ref="AO27:AO28"/>
    <mergeCell ref="AP27:AP28"/>
    <mergeCell ref="AC27:AC28"/>
    <mergeCell ref="AD27:AD28"/>
    <mergeCell ref="AE27:AE28"/>
    <mergeCell ref="AF27:AF28"/>
    <mergeCell ref="AI27:AI28"/>
    <mergeCell ref="AJ27:AJ28"/>
    <mergeCell ref="J27:J28"/>
    <mergeCell ref="M27:M29"/>
    <mergeCell ref="N27:N28"/>
    <mergeCell ref="AK27:AK28"/>
    <mergeCell ref="AL27:AL28"/>
    <mergeCell ref="U27:U28"/>
    <mergeCell ref="X27:X29"/>
    <mergeCell ref="Y27:Y28"/>
    <mergeCell ref="Z27:Z28"/>
    <mergeCell ref="AA27:AA28"/>
    <mergeCell ref="AB27:AB28"/>
    <mergeCell ref="O27:O28"/>
    <mergeCell ref="P27:P28"/>
    <mergeCell ref="Q27:Q28"/>
    <mergeCell ref="R27:R28"/>
    <mergeCell ref="S27:S28"/>
    <mergeCell ref="T27:T28"/>
    <mergeCell ref="C29:D29"/>
    <mergeCell ref="N29:O29"/>
    <mergeCell ref="Y29:Z29"/>
    <mergeCell ref="Y30:Y31"/>
    <mergeCell ref="Z30:Z31"/>
    <mergeCell ref="C32:D32"/>
    <mergeCell ref="N32:O32"/>
    <mergeCell ref="Y32:Z32"/>
    <mergeCell ref="AI29:AJ29"/>
    <mergeCell ref="C30:C31"/>
    <mergeCell ref="D30:D31"/>
    <mergeCell ref="E30:E31"/>
    <mergeCell ref="F30:F31"/>
    <mergeCell ref="G30:G31"/>
    <mergeCell ref="AA30:AA31"/>
    <mergeCell ref="AB30:AB31"/>
    <mergeCell ref="O30:O31"/>
    <mergeCell ref="P30:P31"/>
    <mergeCell ref="Q30:Q31"/>
    <mergeCell ref="R30:R31"/>
    <mergeCell ref="S30:S31"/>
    <mergeCell ref="T30:T31"/>
    <mergeCell ref="AP30:AP31"/>
    <mergeCell ref="AM30:AM31"/>
    <mergeCell ref="AN30:AN31"/>
    <mergeCell ref="AO30:AO31"/>
    <mergeCell ref="U30:U31"/>
    <mergeCell ref="X30:X32"/>
    <mergeCell ref="C35:D35"/>
    <mergeCell ref="N35:O35"/>
    <mergeCell ref="O33:O34"/>
    <mergeCell ref="P33:P34"/>
    <mergeCell ref="Q33:Q34"/>
    <mergeCell ref="R33:R34"/>
    <mergeCell ref="S33:S34"/>
    <mergeCell ref="H30:H31"/>
    <mergeCell ref="I30:I31"/>
    <mergeCell ref="J30:J31"/>
    <mergeCell ref="K30:L30"/>
    <mergeCell ref="M30:M32"/>
    <mergeCell ref="N30:N31"/>
    <mergeCell ref="AJ30:AJ31"/>
    <mergeCell ref="AK30:AK31"/>
    <mergeCell ref="AL30:AL31"/>
    <mergeCell ref="AC30:AC31"/>
    <mergeCell ref="AD30:AD31"/>
    <mergeCell ref="AE30:AE31"/>
    <mergeCell ref="AF30:AF31"/>
    <mergeCell ref="AG30:AH30"/>
    <mergeCell ref="AI30:AI31"/>
    <mergeCell ref="AM33:AM34"/>
    <mergeCell ref="AN33:AN34"/>
    <mergeCell ref="AO33:AO34"/>
    <mergeCell ref="AI32:AJ32"/>
    <mergeCell ref="B33:B35"/>
    <mergeCell ref="C33:C34"/>
    <mergeCell ref="D33:D34"/>
    <mergeCell ref="E33:E34"/>
    <mergeCell ref="F33:F34"/>
    <mergeCell ref="B30:B32"/>
    <mergeCell ref="T33:T34"/>
    <mergeCell ref="G33:G34"/>
    <mergeCell ref="H33:H34"/>
    <mergeCell ref="I33:I34"/>
    <mergeCell ref="J33:J34"/>
    <mergeCell ref="M33:M35"/>
    <mergeCell ref="N33:N34"/>
    <mergeCell ref="AP33:AP34"/>
    <mergeCell ref="AC33:AC34"/>
    <mergeCell ref="AD33:AD34"/>
    <mergeCell ref="AE33:AE34"/>
    <mergeCell ref="AF33:AF34"/>
    <mergeCell ref="AI33:AI34"/>
    <mergeCell ref="AJ33:AJ34"/>
    <mergeCell ref="U33:U34"/>
    <mergeCell ref="X33:X35"/>
    <mergeCell ref="Y33:Y34"/>
    <mergeCell ref="Z33:Z34"/>
    <mergeCell ref="AA33:AA34"/>
    <mergeCell ref="AB33:AB34"/>
    <mergeCell ref="Y35:Z35"/>
    <mergeCell ref="AI35:AJ35"/>
    <mergeCell ref="AK33:AK34"/>
    <mergeCell ref="AL33:AL34"/>
  </mergeCells>
  <phoneticPr fontId="2"/>
  <dataValidations count="1">
    <dataValidation imeMode="halfAlpha" allowBlank="1" showInputMessage="1" showErrorMessage="1" sqref="E11 E14 E17 E20 E23 E26 E29 E32 E35 AN35 E8 P11 S11 P14 S14 P17 S17 P20 S20 P23 S23 P26 S26 P29 S29 P32 S32 P35 S35 P8 AA11 AD11 AA14 AD14 AA17 AD17 AA20 AD20 AA23 AD23 AA26 AD26 AA29 AD29 AA32 AD32 AA35 AD35 S8 AA8 AK8 AN8 AK11 AN11 AK14 AN14 AK17 AN17 AK20 AN20 AK23 AN23 AK26 AN26 AK29 AN29 AK32 AN32 AK35 H35 H32 H29 H26 H23 H20 H17 H14 H11 H8 AD8"/>
  </dataValidations>
  <printOptions horizontalCentered="1"/>
  <pageMargins left="0.19685039370078741" right="0.19685039370078741" top="0.39370078740157483" bottom="0.23622047244094491" header="0.27559055118110237" footer="0.15748031496062992"/>
  <pageSetup paperSize="9" scale="91" orientation="landscape" horizontalDpi="4294967293" verticalDpi="300" r:id="rId1"/>
  <headerFooter alignWithMargins="0"/>
  <colBreaks count="1" manualBreakCount="1">
    <brk id="2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7"/>
  <sheetViews>
    <sheetView workbookViewId="0"/>
  </sheetViews>
  <sheetFormatPr defaultColWidth="9" defaultRowHeight="21" customHeight="1"/>
  <cols>
    <col min="1" max="1" width="4.125" style="101" customWidth="1"/>
    <col min="2" max="2" width="15.875" style="102" customWidth="1"/>
    <col min="3" max="3" width="43.875" style="100" customWidth="1"/>
    <col min="4" max="4" width="17.875" style="100" customWidth="1"/>
    <col min="5" max="5" width="7.875" style="100" customWidth="1"/>
    <col min="6" max="16384" width="9" style="100"/>
  </cols>
  <sheetData>
    <row r="1" spans="1:4" ht="21" customHeight="1">
      <c r="A1" s="105"/>
      <c r="B1" s="105"/>
      <c r="C1" s="105"/>
      <c r="D1" s="106"/>
    </row>
    <row r="2" spans="1:4" ht="21" customHeight="1">
      <c r="A2" s="107" t="s">
        <v>164</v>
      </c>
      <c r="B2" s="108" t="s">
        <v>165</v>
      </c>
      <c r="C2" s="109" t="s">
        <v>166</v>
      </c>
      <c r="D2" s="109" t="s">
        <v>167</v>
      </c>
    </row>
    <row r="3" spans="1:4" ht="21" customHeight="1">
      <c r="A3" s="110">
        <v>1</v>
      </c>
      <c r="B3" s="110">
        <v>5905</v>
      </c>
      <c r="C3" s="115" t="s">
        <v>218</v>
      </c>
      <c r="D3" s="110" t="s">
        <v>219</v>
      </c>
    </row>
    <row r="4" spans="1:4" ht="21" customHeight="1">
      <c r="A4" s="112">
        <v>2</v>
      </c>
      <c r="B4" s="112">
        <v>5922</v>
      </c>
      <c r="C4" s="113" t="s">
        <v>80</v>
      </c>
      <c r="D4" s="112" t="s">
        <v>220</v>
      </c>
    </row>
    <row r="5" spans="1:4" ht="21" customHeight="1">
      <c r="A5" s="110">
        <v>3</v>
      </c>
      <c r="B5" s="110">
        <v>5933</v>
      </c>
      <c r="C5" s="111" t="s">
        <v>81</v>
      </c>
      <c r="D5" s="110" t="s">
        <v>221</v>
      </c>
    </row>
    <row r="6" spans="1:4" ht="21" customHeight="1">
      <c r="A6" s="112">
        <v>4</v>
      </c>
      <c r="B6" s="112">
        <v>5935</v>
      </c>
      <c r="C6" s="113" t="s">
        <v>82</v>
      </c>
      <c r="D6" s="112" t="s">
        <v>222</v>
      </c>
    </row>
    <row r="7" spans="1:4" ht="21" customHeight="1">
      <c r="A7" s="110">
        <v>5</v>
      </c>
      <c r="B7" s="110">
        <v>5936</v>
      </c>
      <c r="C7" s="111" t="s">
        <v>83</v>
      </c>
      <c r="D7" s="110" t="s">
        <v>223</v>
      </c>
    </row>
    <row r="8" spans="1:4" ht="21" customHeight="1">
      <c r="A8" s="112">
        <v>6</v>
      </c>
      <c r="B8" s="112">
        <v>6019</v>
      </c>
      <c r="C8" s="113" t="s">
        <v>104</v>
      </c>
      <c r="D8" s="112" t="s">
        <v>248</v>
      </c>
    </row>
    <row r="9" spans="1:4" ht="21" customHeight="1">
      <c r="A9" s="110">
        <v>7</v>
      </c>
      <c r="B9" s="110">
        <v>6039</v>
      </c>
      <c r="C9" s="115" t="s">
        <v>242</v>
      </c>
      <c r="D9" s="110" t="s">
        <v>243</v>
      </c>
    </row>
    <row r="10" spans="1:4" ht="21" customHeight="1">
      <c r="A10" s="112">
        <v>8</v>
      </c>
      <c r="B10" s="112">
        <v>6042</v>
      </c>
      <c r="C10" s="113" t="s">
        <v>97</v>
      </c>
      <c r="D10" s="112" t="s">
        <v>239</v>
      </c>
    </row>
    <row r="11" spans="1:4" ht="21" customHeight="1">
      <c r="A11" s="110">
        <v>9</v>
      </c>
      <c r="B11" s="114">
        <v>6043</v>
      </c>
      <c r="C11" s="115" t="s">
        <v>87</v>
      </c>
      <c r="D11" s="114" t="s">
        <v>229</v>
      </c>
    </row>
    <row r="12" spans="1:4" ht="21" customHeight="1">
      <c r="A12" s="112">
        <v>10</v>
      </c>
      <c r="B12" s="112">
        <v>6045</v>
      </c>
      <c r="C12" s="113" t="s">
        <v>89</v>
      </c>
      <c r="D12" s="112" t="s">
        <v>231</v>
      </c>
    </row>
    <row r="13" spans="1:4" ht="21" customHeight="1">
      <c r="A13" s="110">
        <v>11</v>
      </c>
      <c r="B13" s="110">
        <v>6087</v>
      </c>
      <c r="C13" s="111" t="s">
        <v>105</v>
      </c>
      <c r="D13" s="110" t="s">
        <v>249</v>
      </c>
    </row>
    <row r="14" spans="1:4" ht="21" customHeight="1">
      <c r="A14" s="112">
        <v>12</v>
      </c>
      <c r="B14" s="120">
        <v>6090</v>
      </c>
      <c r="C14" s="119" t="s">
        <v>257</v>
      </c>
      <c r="D14" s="120" t="s">
        <v>258</v>
      </c>
    </row>
    <row r="15" spans="1:4" ht="21" customHeight="1">
      <c r="A15" s="110">
        <v>13</v>
      </c>
      <c r="B15" s="110">
        <v>6093</v>
      </c>
      <c r="C15" s="111" t="s">
        <v>90</v>
      </c>
      <c r="D15" s="110" t="s">
        <v>232</v>
      </c>
    </row>
    <row r="16" spans="1:4" ht="21" customHeight="1">
      <c r="A16" s="112">
        <v>14</v>
      </c>
      <c r="B16" s="120">
        <v>6094</v>
      </c>
      <c r="C16" s="119" t="s">
        <v>94</v>
      </c>
      <c r="D16" s="120" t="s">
        <v>236</v>
      </c>
    </row>
    <row r="17" spans="1:4" ht="21" customHeight="1">
      <c r="A17" s="110">
        <v>15</v>
      </c>
      <c r="B17" s="114">
        <v>6097</v>
      </c>
      <c r="C17" s="115" t="s">
        <v>91</v>
      </c>
      <c r="D17" s="114" t="s">
        <v>233</v>
      </c>
    </row>
    <row r="18" spans="1:4" ht="21" customHeight="1">
      <c r="A18" s="112">
        <v>16</v>
      </c>
      <c r="B18" s="112">
        <v>6099</v>
      </c>
      <c r="C18" s="113" t="s">
        <v>93</v>
      </c>
      <c r="D18" s="112" t="s">
        <v>235</v>
      </c>
    </row>
    <row r="19" spans="1:4" ht="21" customHeight="1">
      <c r="A19" s="110">
        <v>17</v>
      </c>
      <c r="B19" s="110">
        <v>6100</v>
      </c>
      <c r="C19" s="111" t="s">
        <v>92</v>
      </c>
      <c r="D19" s="110" t="s">
        <v>234</v>
      </c>
    </row>
    <row r="20" spans="1:4" ht="21" customHeight="1">
      <c r="A20" s="112">
        <v>18</v>
      </c>
      <c r="B20" s="112">
        <v>6101</v>
      </c>
      <c r="C20" s="113" t="s">
        <v>100</v>
      </c>
      <c r="D20" s="112" t="s">
        <v>244</v>
      </c>
    </row>
    <row r="21" spans="1:4" ht="21" customHeight="1">
      <c r="A21" s="110">
        <v>19</v>
      </c>
      <c r="B21" s="110">
        <v>6102</v>
      </c>
      <c r="C21" s="111" t="s">
        <v>96</v>
      </c>
      <c r="D21" s="110" t="s">
        <v>238</v>
      </c>
    </row>
    <row r="22" spans="1:4" ht="21" customHeight="1">
      <c r="A22" s="112">
        <v>20</v>
      </c>
      <c r="B22" s="120">
        <v>6103</v>
      </c>
      <c r="C22" s="119" t="s">
        <v>252</v>
      </c>
      <c r="D22" s="120" t="s">
        <v>253</v>
      </c>
    </row>
    <row r="23" spans="1:4" ht="21" customHeight="1">
      <c r="A23" s="110">
        <v>21</v>
      </c>
      <c r="B23" s="110">
        <v>6104</v>
      </c>
      <c r="C23" s="111" t="s">
        <v>88</v>
      </c>
      <c r="D23" s="110" t="s">
        <v>230</v>
      </c>
    </row>
    <row r="24" spans="1:4" ht="21" customHeight="1">
      <c r="A24" s="112">
        <v>22</v>
      </c>
      <c r="B24" s="112">
        <v>6105</v>
      </c>
      <c r="C24" s="113" t="s">
        <v>95</v>
      </c>
      <c r="D24" s="112" t="s">
        <v>237</v>
      </c>
    </row>
    <row r="25" spans="1:4" ht="21" customHeight="1">
      <c r="A25" s="110">
        <v>23</v>
      </c>
      <c r="B25" s="114">
        <v>6107</v>
      </c>
      <c r="C25" s="115" t="s">
        <v>85</v>
      </c>
      <c r="D25" s="114" t="s">
        <v>227</v>
      </c>
    </row>
    <row r="26" spans="1:4" ht="21" customHeight="1">
      <c r="A26" s="112">
        <v>24</v>
      </c>
      <c r="B26" s="112">
        <v>6108</v>
      </c>
      <c r="C26" s="113" t="s">
        <v>84</v>
      </c>
      <c r="D26" s="112" t="s">
        <v>224</v>
      </c>
    </row>
    <row r="27" spans="1:4" ht="21" customHeight="1">
      <c r="A27" s="110">
        <v>25</v>
      </c>
      <c r="B27" s="110">
        <v>6109</v>
      </c>
      <c r="C27" s="111" t="s">
        <v>225</v>
      </c>
      <c r="D27" s="110" t="s">
        <v>226</v>
      </c>
    </row>
    <row r="28" spans="1:4" ht="21" customHeight="1">
      <c r="A28" s="112">
        <v>26</v>
      </c>
      <c r="B28" s="120">
        <v>6110</v>
      </c>
      <c r="C28" s="119" t="s">
        <v>86</v>
      </c>
      <c r="D28" s="120" t="s">
        <v>228</v>
      </c>
    </row>
    <row r="29" spans="1:4" ht="21" customHeight="1">
      <c r="A29" s="110">
        <v>27</v>
      </c>
      <c r="B29" s="110">
        <v>6113</v>
      </c>
      <c r="C29" s="111" t="s">
        <v>101</v>
      </c>
      <c r="D29" s="110" t="s">
        <v>245</v>
      </c>
    </row>
    <row r="30" spans="1:4" ht="21" customHeight="1">
      <c r="A30" s="112">
        <v>28</v>
      </c>
      <c r="B30" s="120">
        <v>6115</v>
      </c>
      <c r="C30" s="119" t="s">
        <v>103</v>
      </c>
      <c r="D30" s="120" t="s">
        <v>247</v>
      </c>
    </row>
    <row r="31" spans="1:4" ht="21" customHeight="1">
      <c r="A31" s="110">
        <v>29</v>
      </c>
      <c r="B31" s="114">
        <v>6116</v>
      </c>
      <c r="C31" s="115" t="s">
        <v>102</v>
      </c>
      <c r="D31" s="114" t="s">
        <v>246</v>
      </c>
    </row>
    <row r="32" spans="1:4" ht="21" customHeight="1">
      <c r="A32" s="112">
        <v>30</v>
      </c>
      <c r="B32" s="120">
        <v>6118</v>
      </c>
      <c r="C32" s="119" t="s">
        <v>98</v>
      </c>
      <c r="D32" s="120" t="s">
        <v>240</v>
      </c>
    </row>
    <row r="33" spans="1:4" ht="21" customHeight="1">
      <c r="A33" s="110">
        <v>31</v>
      </c>
      <c r="B33" s="114">
        <v>6119</v>
      </c>
      <c r="C33" s="115" t="s">
        <v>99</v>
      </c>
      <c r="D33" s="114" t="s">
        <v>241</v>
      </c>
    </row>
    <row r="34" spans="1:4" ht="21" customHeight="1">
      <c r="A34" s="112">
        <v>32</v>
      </c>
      <c r="B34" s="112">
        <v>21929</v>
      </c>
      <c r="C34" s="113" t="s">
        <v>250</v>
      </c>
      <c r="D34" s="112" t="s">
        <v>251</v>
      </c>
    </row>
    <row r="35" spans="1:4" ht="21" customHeight="1">
      <c r="A35" s="114">
        <v>33</v>
      </c>
      <c r="B35" s="114">
        <v>23999</v>
      </c>
      <c r="C35" s="115" t="s">
        <v>156</v>
      </c>
      <c r="D35" s="114" t="s">
        <v>168</v>
      </c>
    </row>
    <row r="36" spans="1:4" ht="21" customHeight="1">
      <c r="A36" s="112">
        <v>34</v>
      </c>
      <c r="B36" s="120">
        <v>24964</v>
      </c>
      <c r="C36" s="119" t="s">
        <v>259</v>
      </c>
      <c r="D36" s="120" t="s">
        <v>256</v>
      </c>
    </row>
    <row r="37" spans="1:4" ht="21" customHeight="1">
      <c r="A37" s="110">
        <v>35</v>
      </c>
      <c r="B37" s="114">
        <v>25884</v>
      </c>
      <c r="C37" s="115" t="s">
        <v>254</v>
      </c>
      <c r="D37" s="114" t="s">
        <v>255</v>
      </c>
    </row>
  </sheetData>
  <sortState ref="B3:D37">
    <sortCondition ref="B3:B37"/>
  </sortState>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改訂履歴</vt:lpstr>
      <vt:lpstr>01_ダブルス　要項</vt:lpstr>
      <vt:lpstr>ダブルス　参加申込書</vt:lpstr>
      <vt:lpstr>監督コーチ</vt:lpstr>
      <vt:lpstr>ダブルス　男子</vt:lpstr>
      <vt:lpstr>ダブルス　女子</vt:lpstr>
      <vt:lpstr>団体_正式名称と略称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2022-01-27T12:28:56Z</cp:lastPrinted>
  <dcterms:created xsi:type="dcterms:W3CDTF">2019-01-07T11:43:28Z</dcterms:created>
  <dcterms:modified xsi:type="dcterms:W3CDTF">2022-02-01T05:50:06Z</dcterms:modified>
</cp:coreProperties>
</file>