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5" yWindow="-105" windowWidth="19425" windowHeight="10305" activeTab="1"/>
  </bookViews>
  <sheets>
    <sheet name="改訂履歴" sheetId="9" r:id="rId1"/>
    <sheet name="01_ダブルス　要項" sheetId="2" r:id="rId2"/>
    <sheet name="ダブルス　参加申込書" sheetId="3" r:id="rId3"/>
    <sheet name="監督コーチ" sheetId="4" r:id="rId4"/>
    <sheet name="ダブルス　男子" sheetId="10" r:id="rId5"/>
    <sheet name="ダブルス　女子" sheetId="11" r:id="rId6"/>
    <sheet name="団体_正式名称と略称" sheetId="7" r:id="rId7"/>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1" i="11" l="1"/>
  <c r="D16" i="3" l="1"/>
  <c r="G54" i="2"/>
  <c r="B3" i="4"/>
  <c r="A1" i="3" l="1"/>
  <c r="B2" i="4" l="1"/>
  <c r="E2" i="10"/>
  <c r="E2" i="11"/>
  <c r="D14" i="3"/>
  <c r="AA2" i="11" l="1"/>
  <c r="AK2" i="11"/>
  <c r="P2" i="11"/>
  <c r="AK2" i="10"/>
  <c r="P2" i="10"/>
  <c r="AA2" i="10"/>
</calcChain>
</file>

<file path=xl/sharedStrings.xml><?xml version="1.0" encoding="utf-8"?>
<sst xmlns="http://schemas.openxmlformats.org/spreadsheetml/2006/main" count="783" uniqueCount="261">
  <si>
    <t>1</t>
    <phoneticPr fontId="4"/>
  </si>
  <si>
    <t>主催</t>
    <rPh sb="0" eb="2">
      <t>シュサイ</t>
    </rPh>
    <phoneticPr fontId="4"/>
  </si>
  <si>
    <t>岐阜県小学生バドミントン連盟</t>
    <rPh sb="0" eb="3">
      <t>ギフケン</t>
    </rPh>
    <rPh sb="3" eb="6">
      <t>ショウガクセイ</t>
    </rPh>
    <rPh sb="12" eb="14">
      <t>レンメイ</t>
    </rPh>
    <phoneticPr fontId="4"/>
  </si>
  <si>
    <t>・</t>
    <phoneticPr fontId="4"/>
  </si>
  <si>
    <t>大垣市バドミントンスポーツ少年団</t>
    <rPh sb="0" eb="3">
      <t>オオガキシ</t>
    </rPh>
    <rPh sb="13" eb="16">
      <t>ショウネンダン</t>
    </rPh>
    <phoneticPr fontId="4"/>
  </si>
  <si>
    <t>大垣市総合体育館</t>
    <rPh sb="0" eb="3">
      <t>オオガキシ</t>
    </rPh>
    <rPh sb="3" eb="5">
      <t>ソウゴウ</t>
    </rPh>
    <rPh sb="5" eb="8">
      <t>タイイクカン</t>
    </rPh>
    <phoneticPr fontId="4"/>
  </si>
  <si>
    <t>℡</t>
    <phoneticPr fontId="4"/>
  </si>
  <si>
    <t>(</t>
    <phoneticPr fontId="4"/>
  </si>
  <si>
    <t>0584</t>
    <phoneticPr fontId="4"/>
  </si>
  <si>
    <t>78-1122</t>
    <phoneticPr fontId="4"/>
  </si>
  <si>
    <t>種別</t>
    <rPh sb="0" eb="2">
      <t>シュベツ</t>
    </rPh>
    <phoneticPr fontId="4"/>
  </si>
  <si>
    <t>競技規則</t>
    <rPh sb="0" eb="2">
      <t>キョウギ</t>
    </rPh>
    <rPh sb="2" eb="4">
      <t>キソク</t>
    </rPh>
    <phoneticPr fontId="4"/>
  </si>
  <si>
    <t>競技方法</t>
    <rPh sb="0" eb="2">
      <t>キョウギ</t>
    </rPh>
    <rPh sb="2" eb="4">
      <t>ホウホウ</t>
    </rPh>
    <phoneticPr fontId="4"/>
  </si>
  <si>
    <t>(1)</t>
    <phoneticPr fontId="4"/>
  </si>
  <si>
    <t>(2)</t>
    <phoneticPr fontId="4"/>
  </si>
  <si>
    <t>21ポイント1ゲーム、準々決勝よりオフィシャルルールとする。</t>
    <rPh sb="11" eb="15">
      <t>ジュンジュンケッショウ</t>
    </rPh>
    <phoneticPr fontId="4"/>
  </si>
  <si>
    <t>※</t>
    <phoneticPr fontId="4"/>
  </si>
  <si>
    <t>参加人数･会場都合等により、競技方法を変更する場合があります。</t>
    <rPh sb="0" eb="2">
      <t>サンカ</t>
    </rPh>
    <rPh sb="2" eb="4">
      <t>ニンズウ</t>
    </rPh>
    <rPh sb="5" eb="7">
      <t>カイジョウ</t>
    </rPh>
    <rPh sb="7" eb="9">
      <t>ツゴウ</t>
    </rPh>
    <rPh sb="9" eb="10">
      <t>トウ</t>
    </rPh>
    <rPh sb="14" eb="16">
      <t>キョウギ</t>
    </rPh>
    <rPh sb="16" eb="18">
      <t>ホウホウ</t>
    </rPh>
    <rPh sb="19" eb="21">
      <t>ヘンコウ</t>
    </rPh>
    <rPh sb="23" eb="25">
      <t>バアイ</t>
    </rPh>
    <phoneticPr fontId="4"/>
  </si>
  <si>
    <t>使用器具</t>
    <rPh sb="0" eb="2">
      <t>シヨウ</t>
    </rPh>
    <rPh sb="2" eb="4">
      <t>キグ</t>
    </rPh>
    <phoneticPr fontId="4"/>
  </si>
  <si>
    <t>参加資格</t>
    <rPh sb="0" eb="2">
      <t>サンカ</t>
    </rPh>
    <rPh sb="2" eb="4">
      <t>シカク</t>
    </rPh>
    <phoneticPr fontId="4"/>
  </si>
  <si>
    <t>スポーツ保険の加入者であること。</t>
    <rPh sb="4" eb="6">
      <t>ホケン</t>
    </rPh>
    <rPh sb="7" eb="10">
      <t>カニュウシャ</t>
    </rPh>
    <phoneticPr fontId="4"/>
  </si>
  <si>
    <t>参加料</t>
    <rPh sb="0" eb="3">
      <t>サンカリョウ</t>
    </rPh>
    <phoneticPr fontId="4"/>
  </si>
  <si>
    <t>10</t>
    <phoneticPr fontId="4"/>
  </si>
  <si>
    <t>支払方法</t>
    <rPh sb="0" eb="2">
      <t>シハラ</t>
    </rPh>
    <rPh sb="2" eb="4">
      <t>ホウホウ</t>
    </rPh>
    <phoneticPr fontId="4"/>
  </si>
  <si>
    <t>振込先</t>
    <rPh sb="0" eb="2">
      <t>フリコミ</t>
    </rPh>
    <rPh sb="2" eb="3">
      <t>サキ</t>
    </rPh>
    <phoneticPr fontId="4"/>
  </si>
  <si>
    <t>郵便口座</t>
    <rPh sb="0" eb="2">
      <t>ユウビン</t>
    </rPh>
    <rPh sb="2" eb="4">
      <t>コウザ</t>
    </rPh>
    <phoneticPr fontId="4"/>
  </si>
  <si>
    <t>００８９０－７－１７４９４５</t>
    <phoneticPr fontId="4"/>
  </si>
  <si>
    <t>現金による納入は一切取扱わない。領収証は発行しないので振込票控えを保管のこと。</t>
    <rPh sb="0" eb="2">
      <t>ゲンキン</t>
    </rPh>
    <rPh sb="5" eb="7">
      <t>ノウニュウ</t>
    </rPh>
    <rPh sb="8" eb="10">
      <t>イッサイ</t>
    </rPh>
    <rPh sb="10" eb="12">
      <t>トリアツカ</t>
    </rPh>
    <rPh sb="16" eb="19">
      <t>リョウシュウショウ</t>
    </rPh>
    <rPh sb="20" eb="22">
      <t>ハッコウ</t>
    </rPh>
    <rPh sb="27" eb="29">
      <t>フリコミ</t>
    </rPh>
    <rPh sb="29" eb="30">
      <t>ヒョウ</t>
    </rPh>
    <rPh sb="30" eb="31">
      <t>ヒカ</t>
    </rPh>
    <rPh sb="33" eb="35">
      <t>ホカン</t>
    </rPh>
    <phoneticPr fontId="4"/>
  </si>
  <si>
    <t>11</t>
    <phoneticPr fontId="4"/>
  </si>
  <si>
    <t>申込締切</t>
    <rPh sb="0" eb="2">
      <t>モウシコミ</t>
    </rPh>
    <rPh sb="2" eb="4">
      <t>シメキリ</t>
    </rPh>
    <phoneticPr fontId="4"/>
  </si>
  <si>
    <t>24時　必着</t>
    <rPh sb="2" eb="3">
      <t>ジ</t>
    </rPh>
    <rPh sb="4" eb="6">
      <t>ヒッチャク</t>
    </rPh>
    <phoneticPr fontId="4"/>
  </si>
  <si>
    <t>12</t>
    <phoneticPr fontId="4"/>
  </si>
  <si>
    <t>申込方法</t>
    <rPh sb="0" eb="2">
      <t>モウシコミ</t>
    </rPh>
    <rPh sb="2" eb="4">
      <t>ホウホウ</t>
    </rPh>
    <phoneticPr fontId="4"/>
  </si>
  <si>
    <t>岐阜県小学生バドミントン連盟ホームページ</t>
    <rPh sb="0" eb="3">
      <t>ギフケン</t>
    </rPh>
    <rPh sb="3" eb="6">
      <t>ショウガクセイ</t>
    </rPh>
    <rPh sb="12" eb="14">
      <t>レンメイ</t>
    </rPh>
    <phoneticPr fontId="4"/>
  </si>
  <si>
    <t>〒</t>
    <phoneticPr fontId="9"/>
  </si>
  <si>
    <t>《注意事項》</t>
    <rPh sb="1" eb="3">
      <t>チュウイ</t>
    </rPh>
    <rPh sb="3" eb="5">
      <t>ジコウ</t>
    </rPh>
    <phoneticPr fontId="4"/>
  </si>
  <si>
    <t>○</t>
    <phoneticPr fontId="9"/>
  </si>
  <si>
    <t>申し込み後のキャンセルは受け付けられません。</t>
    <rPh sb="0" eb="1">
      <t>モウ</t>
    </rPh>
    <rPh sb="2" eb="3">
      <t>コ</t>
    </rPh>
    <rPh sb="4" eb="5">
      <t>ゴ</t>
    </rPh>
    <rPh sb="12" eb="13">
      <t>ウ</t>
    </rPh>
    <rPh sb="14" eb="15">
      <t>ツ</t>
    </rPh>
    <phoneticPr fontId="9"/>
  </si>
  <si>
    <t>行ってください。</t>
    <rPh sb="0" eb="1">
      <t>オコナ</t>
    </rPh>
    <phoneticPr fontId="4"/>
  </si>
  <si>
    <t>13</t>
    <phoneticPr fontId="4"/>
  </si>
  <si>
    <t>表彰</t>
    <rPh sb="0" eb="2">
      <t>ヒョウショウ</t>
    </rPh>
    <phoneticPr fontId="4"/>
  </si>
  <si>
    <t>14</t>
    <phoneticPr fontId="4"/>
  </si>
  <si>
    <t>その他</t>
    <rPh sb="2" eb="3">
      <t>タ</t>
    </rPh>
    <phoneticPr fontId="4"/>
  </si>
  <si>
    <t>(2)</t>
  </si>
  <si>
    <t>組合せ及びシャトルは主催者が決定する。</t>
    <rPh sb="0" eb="2">
      <t>クミアワ</t>
    </rPh>
    <rPh sb="3" eb="4">
      <t>オヨ</t>
    </rPh>
    <rPh sb="10" eb="13">
      <t>シュサイシャ</t>
    </rPh>
    <rPh sb="14" eb="16">
      <t>ケッテイ</t>
    </rPh>
    <phoneticPr fontId="4"/>
  </si>
  <si>
    <t>(3)</t>
  </si>
  <si>
    <t>大会申込みのメールを送信する際、必ず連絡先を明記のこと。</t>
    <rPh sb="0" eb="2">
      <t>タイカイ</t>
    </rPh>
    <rPh sb="2" eb="4">
      <t>モウシコ</t>
    </rPh>
    <rPh sb="10" eb="12">
      <t>ソウシン</t>
    </rPh>
    <rPh sb="14" eb="15">
      <t>サイ</t>
    </rPh>
    <rPh sb="16" eb="17">
      <t>カナラ</t>
    </rPh>
    <rPh sb="18" eb="21">
      <t>レンラクサキ</t>
    </rPh>
    <rPh sb="22" eb="24">
      <t>メイキ</t>
    </rPh>
    <phoneticPr fontId="4"/>
  </si>
  <si>
    <t>A4用紙に印刷して郵送してください</t>
    <rPh sb="2" eb="4">
      <t>ヨウシ</t>
    </rPh>
    <rPh sb="5" eb="7">
      <t>インサツ</t>
    </rPh>
    <rPh sb="9" eb="11">
      <t>ユウソウ</t>
    </rPh>
    <phoneticPr fontId="9"/>
  </si>
  <si>
    <t>クラブ名</t>
    <rPh sb="3" eb="4">
      <t>メイ</t>
    </rPh>
    <phoneticPr fontId="9"/>
  </si>
  <si>
    <t>学年</t>
    <rPh sb="0" eb="2">
      <t>ガクネン</t>
    </rPh>
    <phoneticPr fontId="9"/>
  </si>
  <si>
    <t>性別</t>
    <rPh sb="0" eb="2">
      <t>セイベツ</t>
    </rPh>
    <phoneticPr fontId="9"/>
  </si>
  <si>
    <t>参加組数</t>
    <rPh sb="0" eb="2">
      <t>サンカ</t>
    </rPh>
    <rPh sb="2" eb="4">
      <t>クミカズ</t>
    </rPh>
    <phoneticPr fontId="9"/>
  </si>
  <si>
    <t>6</t>
    <phoneticPr fontId="9"/>
  </si>
  <si>
    <t>男</t>
    <rPh sb="0" eb="1">
      <t>オトコ</t>
    </rPh>
    <phoneticPr fontId="9"/>
  </si>
  <si>
    <t>参加組数を入力してください</t>
    <rPh sb="0" eb="2">
      <t>サンカ</t>
    </rPh>
    <rPh sb="2" eb="4">
      <t>クミカズ</t>
    </rPh>
    <rPh sb="5" eb="7">
      <t>ニュウリョク</t>
    </rPh>
    <phoneticPr fontId="9"/>
  </si>
  <si>
    <t>5</t>
    <phoneticPr fontId="9"/>
  </si>
  <si>
    <t>4</t>
    <phoneticPr fontId="9"/>
  </si>
  <si>
    <t>3</t>
    <phoneticPr fontId="9"/>
  </si>
  <si>
    <t>女</t>
    <rPh sb="0" eb="1">
      <t>オンナ</t>
    </rPh>
    <phoneticPr fontId="9"/>
  </si>
  <si>
    <t>参加料</t>
    <rPh sb="0" eb="3">
      <t>サンカリョウ</t>
    </rPh>
    <phoneticPr fontId="9"/>
  </si>
  <si>
    <t>参加料合計（振込金額）</t>
    <rPh sb="0" eb="3">
      <t>サンカリョウ</t>
    </rPh>
    <rPh sb="3" eb="5">
      <t>ゴウケイ</t>
    </rPh>
    <rPh sb="6" eb="8">
      <t>フリコミ</t>
    </rPh>
    <rPh sb="8" eb="10">
      <t>キンガク</t>
    </rPh>
    <phoneticPr fontId="9"/>
  </si>
  <si>
    <r>
      <t>※</t>
    </r>
    <r>
      <rPr>
        <b/>
        <sz val="12"/>
        <color indexed="10"/>
        <rFont val="ＭＳ Ｐゴシック"/>
        <family val="3"/>
        <charset val="128"/>
      </rPr>
      <t>□</t>
    </r>
    <r>
      <rPr>
        <b/>
        <sz val="12"/>
        <rFont val="ＭＳ Ｐゴシック"/>
        <family val="3"/>
        <charset val="128"/>
      </rPr>
      <t>内は全て記入してください。</t>
    </r>
    <rPh sb="2" eb="3">
      <t>ナイ</t>
    </rPh>
    <rPh sb="4" eb="5">
      <t>スベ</t>
    </rPh>
    <rPh sb="6" eb="8">
      <t>キニュウ</t>
    </rPh>
    <phoneticPr fontId="9"/>
  </si>
  <si>
    <t>申込責任者氏名</t>
    <rPh sb="0" eb="2">
      <t>モウシコミ</t>
    </rPh>
    <rPh sb="2" eb="5">
      <t>セキニンシャ</t>
    </rPh>
    <rPh sb="5" eb="7">
      <t>シメイ</t>
    </rPh>
    <phoneticPr fontId="9"/>
  </si>
  <si>
    <t>連絡先電話番号</t>
    <rPh sb="0" eb="3">
      <t>レンラクサキ</t>
    </rPh>
    <rPh sb="3" eb="5">
      <t>デンワ</t>
    </rPh>
    <rPh sb="5" eb="7">
      <t>バンゴウ</t>
    </rPh>
    <phoneticPr fontId="9"/>
  </si>
  <si>
    <t>監督・コーチ登録申込書</t>
    <rPh sb="0" eb="2">
      <t>カントク</t>
    </rPh>
    <rPh sb="6" eb="8">
      <t>トウロク</t>
    </rPh>
    <rPh sb="8" eb="11">
      <t>モウシコミショ</t>
    </rPh>
    <phoneticPr fontId="2"/>
  </si>
  <si>
    <t>大会名</t>
    <rPh sb="0" eb="2">
      <t>タイカイ</t>
    </rPh>
    <rPh sb="2" eb="3">
      <t>メイ</t>
    </rPh>
    <phoneticPr fontId="2"/>
  </si>
  <si>
    <t>氏名</t>
    <rPh sb="0" eb="2">
      <t>シメイ</t>
    </rPh>
    <phoneticPr fontId="2"/>
  </si>
  <si>
    <t>登録番号</t>
    <rPh sb="0" eb="2">
      <t>トウロク</t>
    </rPh>
    <rPh sb="2" eb="4">
      <t>バンゴウ</t>
    </rPh>
    <phoneticPr fontId="2"/>
  </si>
  <si>
    <t>クラブ名</t>
    <rPh sb="3" eb="4">
      <t>メイ</t>
    </rPh>
    <phoneticPr fontId="2"/>
  </si>
  <si>
    <t>本紙は郵送不要です。メールに添付して送信してください。</t>
    <rPh sb="0" eb="2">
      <t>ホンシ</t>
    </rPh>
    <rPh sb="3" eb="5">
      <t>ユウソウ</t>
    </rPh>
    <rPh sb="5" eb="7">
      <t>フヨウ</t>
    </rPh>
    <rPh sb="14" eb="16">
      <t>テンプ</t>
    </rPh>
    <rPh sb="18" eb="20">
      <t>ソウシン</t>
    </rPh>
    <phoneticPr fontId="2"/>
  </si>
  <si>
    <t>本紙も郵送してください。（用紙サイズA4で印刷し、二つに切ってください）</t>
    <rPh sb="0" eb="2">
      <t>ほんし</t>
    </rPh>
    <rPh sb="3" eb="5">
      <t>ゆうそう</t>
    </rPh>
    <rPh sb="13" eb="15">
      <t>ようし</t>
    </rPh>
    <rPh sb="21" eb="23">
      <t>いんさつ</t>
    </rPh>
    <rPh sb="25" eb="26">
      <t>ふた</t>
    </rPh>
    <rPh sb="28" eb="29">
      <t>き</t>
    </rPh>
    <phoneticPr fontId="2" type="Hiragana" alignment="center"/>
  </si>
  <si>
    <t>学</t>
    <rPh sb="0" eb="1">
      <t>ガク</t>
    </rPh>
    <phoneticPr fontId="9"/>
  </si>
  <si>
    <t>氏名</t>
    <rPh sb="0" eb="2">
      <t>ふりがな</t>
    </rPh>
    <phoneticPr fontId="9" type="Hiragana" alignment="center"/>
  </si>
  <si>
    <t>クラブ名略称</t>
    <rPh sb="3" eb="4">
      <t>メイ</t>
    </rPh>
    <rPh sb="4" eb="6">
      <t>リャクショウ</t>
    </rPh>
    <phoneticPr fontId="9"/>
  </si>
  <si>
    <t>学年</t>
    <rPh sb="0" eb="2">
      <t>がくねん</t>
    </rPh>
    <phoneticPr fontId="2" type="Hiragana" alignment="center"/>
  </si>
  <si>
    <t>年</t>
    <rPh sb="0" eb="1">
      <t>ねん</t>
    </rPh>
    <phoneticPr fontId="2" type="Hiragana" alignment="center"/>
  </si>
  <si>
    <t>女</t>
    <rPh sb="0" eb="1">
      <t>おんな</t>
    </rPh>
    <phoneticPr fontId="9" type="Hiragana" alignment="center"/>
  </si>
  <si>
    <t>「正式名称と略称」シートを参照して入力</t>
    <rPh sb="1" eb="3">
      <t>せいしき</t>
    </rPh>
    <rPh sb="3" eb="5">
      <t>めいしょう</t>
    </rPh>
    <rPh sb="6" eb="8">
      <t>りゃくしょう</t>
    </rPh>
    <rPh sb="13" eb="15">
      <t>さんしょう</t>
    </rPh>
    <rPh sb="17" eb="19">
      <t>にゅうりょく</t>
    </rPh>
    <phoneticPr fontId="2" type="Hiragana" alignment="center"/>
  </si>
  <si>
    <t>男</t>
    <rPh sb="0" eb="1">
      <t>おとこ</t>
    </rPh>
    <phoneticPr fontId="9" type="Hiragana" alignment="center"/>
  </si>
  <si>
    <t>登録番号</t>
    <rPh sb="0" eb="2">
      <t>とうろく</t>
    </rPh>
    <rPh sb="2" eb="4">
      <t>ばんごう</t>
    </rPh>
    <phoneticPr fontId="2" type="Hiragana" alignment="center"/>
  </si>
  <si>
    <t>池田町バドミントン少年団</t>
  </si>
  <si>
    <t>大垣北バドミントン少年団</t>
  </si>
  <si>
    <t>大垣市BSS</t>
  </si>
  <si>
    <t>大垣静里バドミントン少年団</t>
  </si>
  <si>
    <t>大垣中川バドミントン少年団</t>
  </si>
  <si>
    <t>大垣安井バドミントン少年団</t>
  </si>
  <si>
    <t>大野ジュニアバトミントンクラブ</t>
  </si>
  <si>
    <t>各務原ジュニアバトミントンクラブ</t>
  </si>
  <si>
    <t>川島ジュニアバドミントンクラブ</t>
  </si>
  <si>
    <t>岐南ジュニアB.C</t>
  </si>
  <si>
    <t>郡上八幡Ｊｒ．バドミントンクラブ</t>
  </si>
  <si>
    <t>黒野ジュニアバドミントンクラブ</t>
  </si>
  <si>
    <t>神戸町バドミントン少年団</t>
  </si>
  <si>
    <t>真正ジュニアバドミントンスポーツ少年団</t>
  </si>
  <si>
    <t>高山ジュニアバドミントンクラブ</t>
  </si>
  <si>
    <t>多治見ジュニアバドミントンクラブ</t>
  </si>
  <si>
    <t>垂井ジュニアバドミントンクラブ</t>
  </si>
  <si>
    <t>羽島クラブ</t>
  </si>
  <si>
    <t>本巣JBC</t>
  </si>
  <si>
    <t>柳津バドミントンクラブ</t>
  </si>
  <si>
    <t>垂井ＪＳＣ</t>
  </si>
  <si>
    <t>長森・日野スポーツクラブ　バドミントン部</t>
  </si>
  <si>
    <t>白鳥キッズＢ．Ｃ</t>
  </si>
  <si>
    <t>島ジュニアバドミントンクラブ</t>
  </si>
  <si>
    <t>びとう会</t>
  </si>
  <si>
    <t>岐阜市ＢＢＣ</t>
  </si>
  <si>
    <t>2</t>
    <phoneticPr fontId="4"/>
  </si>
  <si>
    <t>3</t>
    <phoneticPr fontId="4"/>
  </si>
  <si>
    <t>4</t>
    <phoneticPr fontId="4"/>
  </si>
  <si>
    <t>5</t>
    <phoneticPr fontId="4"/>
  </si>
  <si>
    <t>6</t>
    <phoneticPr fontId="4"/>
  </si>
  <si>
    <t>7</t>
    <phoneticPr fontId="4"/>
  </si>
  <si>
    <t>8</t>
    <phoneticPr fontId="4"/>
  </si>
  <si>
    <t>9</t>
    <phoneticPr fontId="4"/>
  </si>
  <si>
    <t>参加料は、下記大会専用口座あて振り込むこと。</t>
    <rPh sb="0" eb="3">
      <t>サンカリョウ</t>
    </rPh>
    <rPh sb="5" eb="7">
      <t>カキ</t>
    </rPh>
    <rPh sb="7" eb="9">
      <t>タイカイ</t>
    </rPh>
    <rPh sb="9" eb="11">
      <t>センヨウ</t>
    </rPh>
    <rPh sb="11" eb="13">
      <t>コウザ</t>
    </rPh>
    <rPh sb="15" eb="16">
      <t>フ</t>
    </rPh>
    <rPh sb="17" eb="18">
      <t>コ</t>
    </rPh>
    <phoneticPr fontId="4"/>
  </si>
  <si>
    <t>申込み後のキャンセルは棄権とし参加料は返金しない。</t>
    <rPh sb="0" eb="1">
      <t>モウ</t>
    </rPh>
    <rPh sb="1" eb="2">
      <t>コ</t>
    </rPh>
    <rPh sb="3" eb="4">
      <t>ゴ</t>
    </rPh>
    <rPh sb="11" eb="13">
      <t>キケン</t>
    </rPh>
    <rPh sb="15" eb="17">
      <t>サンカ</t>
    </rPh>
    <rPh sb="17" eb="18">
      <t>リョウ</t>
    </rPh>
    <rPh sb="19" eb="21">
      <t>ヘンキン</t>
    </rPh>
    <phoneticPr fontId="9"/>
  </si>
  <si>
    <t>)</t>
    <phoneticPr fontId="2"/>
  </si>
  <si>
    <t>複1組</t>
    <rPh sb="0" eb="1">
      <t>フク</t>
    </rPh>
    <rPh sb="2" eb="3">
      <t>クミ</t>
    </rPh>
    <phoneticPr fontId="2"/>
  </si>
  <si>
    <t>各種別ともトーナメント戦とし、3位決定戦を行う。</t>
    <rPh sb="0" eb="1">
      <t>カク</t>
    </rPh>
    <rPh sb="1" eb="3">
      <t>シュベツ</t>
    </rPh>
    <rPh sb="11" eb="12">
      <t>セン</t>
    </rPh>
    <rPh sb="16" eb="17">
      <t>イ</t>
    </rPh>
    <rPh sb="17" eb="20">
      <t>ケッテイセン</t>
    </rPh>
    <rPh sb="21" eb="22">
      <t>オコナ</t>
    </rPh>
    <phoneticPr fontId="4"/>
  </si>
  <si>
    <t>名称</t>
    <rPh sb="0" eb="1">
      <t>ナ</t>
    </rPh>
    <rPh sb="1" eb="2">
      <t>ショウ</t>
    </rPh>
    <phoneticPr fontId="4"/>
  </si>
  <si>
    <t>(</t>
    <phoneticPr fontId="2"/>
  </si>
  <si>
    <t>担当</t>
    <rPh sb="0" eb="2">
      <t>タントウ</t>
    </rPh>
    <phoneticPr fontId="2"/>
  </si>
  <si>
    <t>：</t>
    <phoneticPr fontId="2"/>
  </si>
  <si>
    <t>太田 良彦</t>
    <rPh sb="0" eb="2">
      <t>オオタ</t>
    </rPh>
    <rPh sb="3" eb="5">
      <t>ヨシヒコ</t>
    </rPh>
    <phoneticPr fontId="2"/>
  </si>
  <si>
    <t>宛</t>
    <rPh sb="0" eb="1">
      <t>アテ</t>
    </rPh>
    <phoneticPr fontId="2"/>
  </si>
  <si>
    <t>各種別とも3位まで表彰</t>
    <rPh sb="0" eb="1">
      <t>カク</t>
    </rPh>
    <rPh sb="1" eb="3">
      <t>シュベツ</t>
    </rPh>
    <rPh sb="6" eb="7">
      <t>イ</t>
    </rPh>
    <rPh sb="9" eb="11">
      <t>ヒョウショウ</t>
    </rPh>
    <phoneticPr fontId="4"/>
  </si>
  <si>
    <t>競技者のユニホームは (公財)日本バドミントン協会審査合格品とする。</t>
    <rPh sb="0" eb="3">
      <t>キョウギシャ</t>
    </rPh>
    <rPh sb="12" eb="13">
      <t>コウ</t>
    </rPh>
    <rPh sb="13" eb="14">
      <t>ザイ</t>
    </rPh>
    <rPh sb="15" eb="17">
      <t>ニホン</t>
    </rPh>
    <rPh sb="23" eb="25">
      <t>キョウカイ</t>
    </rPh>
    <rPh sb="25" eb="27">
      <t>シンサ</t>
    </rPh>
    <rPh sb="27" eb="29">
      <t>ゴウカク</t>
    </rPh>
    <rPh sb="29" eb="30">
      <t>ヒン</t>
    </rPh>
    <phoneticPr fontId="4"/>
  </si>
  <si>
    <t>(公財)日本バドミントン協会検定・審査合格用器具等を使用する。</t>
    <phoneticPr fontId="4"/>
  </si>
  <si>
    <t>岐阜県大垣市加賀野4丁目 62番地</t>
    <rPh sb="0" eb="3">
      <t>ギフケン</t>
    </rPh>
    <rPh sb="3" eb="6">
      <t>オオガキシ</t>
    </rPh>
    <phoneticPr fontId="4"/>
  </si>
  <si>
    <t>但し、大会ルールを設ける場合もある。</t>
    <rPh sb="0" eb="1">
      <t>タダ</t>
    </rPh>
    <rPh sb="3" eb="5">
      <t>タイカイ</t>
    </rPh>
    <rPh sb="9" eb="10">
      <t>モウ</t>
    </rPh>
    <rPh sb="12" eb="14">
      <t>バアイ</t>
    </rPh>
    <phoneticPr fontId="4"/>
  </si>
  <si>
    <t>より申込書をダウンロードする。</t>
    <rPh sb="2" eb="5">
      <t>モウシコミショ</t>
    </rPh>
    <phoneticPr fontId="4"/>
  </si>
  <si>
    <t>ダウンロードした申込書に必要事項を記入の上、下記メールアドレスへ添付して送信する。</t>
    <rPh sb="8" eb="10">
      <t>モウシコミ</t>
    </rPh>
    <rPh sb="10" eb="11">
      <t>ショ</t>
    </rPh>
    <rPh sb="12" eb="14">
      <t>ヒツヨウ</t>
    </rPh>
    <rPh sb="14" eb="16">
      <t>ジコウ</t>
    </rPh>
    <rPh sb="17" eb="19">
      <t>キニュウ</t>
    </rPh>
    <rPh sb="20" eb="21">
      <t>ウエ</t>
    </rPh>
    <rPh sb="22" eb="24">
      <t>カキ</t>
    </rPh>
    <rPh sb="32" eb="34">
      <t>テンプ</t>
    </rPh>
    <rPh sb="36" eb="38">
      <t>ソウシン</t>
    </rPh>
    <phoneticPr fontId="4"/>
  </si>
  <si>
    <t>①で記入した申込書を印刷し、下記へ郵送のこと。</t>
    <rPh sb="2" eb="4">
      <t>キニュウ</t>
    </rPh>
    <rPh sb="6" eb="9">
      <t>モウシコミショ</t>
    </rPh>
    <rPh sb="10" eb="12">
      <t>インサツ</t>
    </rPh>
    <rPh sb="14" eb="16">
      <t>カキ</t>
    </rPh>
    <rPh sb="17" eb="19">
      <t>ユウソウ</t>
    </rPh>
    <phoneticPr fontId="9"/>
  </si>
  <si>
    <t>背面にはクラブ名・選手名を明記すること。</t>
    <rPh sb="0" eb="2">
      <t>ハイメン</t>
    </rPh>
    <rPh sb="7" eb="8">
      <t>メイ</t>
    </rPh>
    <rPh sb="9" eb="12">
      <t>センシュメイ</t>
    </rPh>
    <rPh sb="13" eb="15">
      <t>メイキ</t>
    </rPh>
    <phoneticPr fontId="2"/>
  </si>
  <si>
    <t>大会参加に際して提供される個人情報は、本大会運営に係る場合にのみ利用するものとする。</t>
    <rPh sb="0" eb="2">
      <t>タイカイ</t>
    </rPh>
    <rPh sb="2" eb="4">
      <t>サンカ</t>
    </rPh>
    <rPh sb="5" eb="6">
      <t>サイ</t>
    </rPh>
    <rPh sb="8" eb="10">
      <t>テイキョウ</t>
    </rPh>
    <rPh sb="13" eb="15">
      <t>コジン</t>
    </rPh>
    <rPh sb="15" eb="17">
      <t>ジョウホウ</t>
    </rPh>
    <rPh sb="19" eb="22">
      <t>ホンタイカイ</t>
    </rPh>
    <rPh sb="22" eb="24">
      <t>ウンエイ</t>
    </rPh>
    <rPh sb="25" eb="26">
      <t>カカ</t>
    </rPh>
    <rPh sb="27" eb="29">
      <t>バアイ</t>
    </rPh>
    <rPh sb="32" eb="34">
      <t>リヨウ</t>
    </rPh>
    <phoneticPr fontId="3"/>
  </si>
  <si>
    <t>各クラブの代表者及び保護者は、選手の行動に責任を持つこと。</t>
    <rPh sb="0" eb="1">
      <t>カク</t>
    </rPh>
    <rPh sb="5" eb="8">
      <t>ダイヒョウシャ</t>
    </rPh>
    <rPh sb="8" eb="9">
      <t>オヨ</t>
    </rPh>
    <rPh sb="10" eb="13">
      <t>ホゴシャ</t>
    </rPh>
    <rPh sb="15" eb="17">
      <t>センシュ</t>
    </rPh>
    <rPh sb="18" eb="20">
      <t>コウドウ</t>
    </rPh>
    <rPh sb="21" eb="23">
      <t>セキニン</t>
    </rPh>
    <rPh sb="24" eb="25">
      <t>モ</t>
    </rPh>
    <phoneticPr fontId="9"/>
  </si>
  <si>
    <t>体育館内の設備・器具等を破損させた場合は、当事者が責務を負う。</t>
    <rPh sb="0" eb="2">
      <t>タイイク</t>
    </rPh>
    <rPh sb="2" eb="3">
      <t>カン</t>
    </rPh>
    <rPh sb="3" eb="4">
      <t>ナイ</t>
    </rPh>
    <rPh sb="5" eb="7">
      <t>セツビ</t>
    </rPh>
    <rPh sb="8" eb="10">
      <t>キグ</t>
    </rPh>
    <rPh sb="10" eb="11">
      <t>トウ</t>
    </rPh>
    <rPh sb="12" eb="14">
      <t>ハソン</t>
    </rPh>
    <rPh sb="17" eb="19">
      <t>バアイ</t>
    </rPh>
    <rPh sb="21" eb="24">
      <t>トウジシャ</t>
    </rPh>
    <rPh sb="25" eb="27">
      <t>セキム</t>
    </rPh>
    <rPh sb="28" eb="29">
      <t>オ</t>
    </rPh>
    <phoneticPr fontId="9"/>
  </si>
  <si>
    <t>申込書は、男女学年別ランキング順に記入すること。</t>
    <rPh sb="0" eb="2">
      <t>モウシコミ</t>
    </rPh>
    <rPh sb="2" eb="3">
      <t>ショ</t>
    </rPh>
    <rPh sb="5" eb="7">
      <t>ダンジョ</t>
    </rPh>
    <rPh sb="7" eb="9">
      <t>ガクネン</t>
    </rPh>
    <rPh sb="9" eb="10">
      <t>ベツ</t>
    </rPh>
    <rPh sb="15" eb="16">
      <t>ジュン</t>
    </rPh>
    <rPh sb="17" eb="19">
      <t>キニュウ</t>
    </rPh>
    <phoneticPr fontId="9"/>
  </si>
  <si>
    <t>(5)</t>
  </si>
  <si>
    <t>(6)</t>
  </si>
  <si>
    <t>(7)</t>
  </si>
  <si>
    <t>(8)</t>
  </si>
  <si>
    <t>要項を掲載しました</t>
    <rPh sb="0" eb="2">
      <t>ヨウコウ</t>
    </rPh>
    <rPh sb="3" eb="5">
      <t>ケイサイ</t>
    </rPh>
    <phoneticPr fontId="2"/>
  </si>
  <si>
    <t>選手が負傷した場合、応急処置は主催者が行い、医師にかかった場合は各自のスポーツ保険を</t>
    <rPh sb="32" eb="34">
      <t>カクジ</t>
    </rPh>
    <rPh sb="39" eb="41">
      <t>ホケン</t>
    </rPh>
    <phoneticPr fontId="9"/>
  </si>
  <si>
    <t>適用すること。</t>
  </si>
  <si>
    <t>(3)</t>
    <phoneticPr fontId="2"/>
  </si>
  <si>
    <t>主管</t>
    <rPh sb="0" eb="2">
      <t>シュカン</t>
    </rPh>
    <phoneticPr fontId="4"/>
  </si>
  <si>
    <t>期日</t>
    <rPh sb="0" eb="2">
      <t>キジツ</t>
    </rPh>
    <phoneticPr fontId="4"/>
  </si>
  <si>
    <t>会場</t>
    <rPh sb="0" eb="2">
      <t>カイジョウ</t>
    </rPh>
    <phoneticPr fontId="4"/>
  </si>
  <si>
    <t>参加するクラブは、競技運営の各係のお手伝い及び審判員の協力を行うこと。</t>
    <rPh sb="0" eb="2">
      <t>サンカ</t>
    </rPh>
    <rPh sb="9" eb="11">
      <t>キョウギ</t>
    </rPh>
    <rPh sb="11" eb="13">
      <t>ウンエイ</t>
    </rPh>
    <rPh sb="14" eb="16">
      <t>カクカカリ</t>
    </rPh>
    <rPh sb="18" eb="20">
      <t>テツダ</t>
    </rPh>
    <rPh sb="21" eb="22">
      <t>オヨ</t>
    </rPh>
    <rPh sb="23" eb="26">
      <t>シンパンイン</t>
    </rPh>
    <rPh sb="27" eb="29">
      <t>キョウリョク</t>
    </rPh>
    <rPh sb="30" eb="31">
      <t>オコナ</t>
    </rPh>
    <phoneticPr fontId="2"/>
  </si>
  <si>
    <t>メールと郵送にて申し込みのこと</t>
    <rPh sb="4" eb="6">
      <t>ユウソウ</t>
    </rPh>
    <rPh sb="8" eb="9">
      <t>モウ</t>
    </rPh>
    <rPh sb="10" eb="11">
      <t>コ</t>
    </rPh>
    <phoneticPr fontId="4"/>
  </si>
  <si>
    <t>(1)</t>
    <phoneticPr fontId="4"/>
  </si>
  <si>
    <t>(4)</t>
    <phoneticPr fontId="2"/>
  </si>
  <si>
    <t>本大会におけるコーチは、申込時点にコーチングの登録をすること。</t>
    <rPh sb="0" eb="3">
      <t>ホンタイカイ</t>
    </rPh>
    <rPh sb="12" eb="14">
      <t>モウシコミ</t>
    </rPh>
    <rPh sb="14" eb="16">
      <t>ジテン</t>
    </rPh>
    <rPh sb="23" eb="25">
      <t>トウロク</t>
    </rPh>
    <phoneticPr fontId="4"/>
  </si>
  <si>
    <t>コーチングの登録は一人1クラブのみとする。（複数のクラブへの登録不可）</t>
    <rPh sb="6" eb="8">
      <t>トウロク</t>
    </rPh>
    <rPh sb="9" eb="11">
      <t>ヒトリ</t>
    </rPh>
    <phoneticPr fontId="4"/>
  </si>
  <si>
    <t>保護者の同意があること。</t>
    <rPh sb="0" eb="3">
      <t>ホゴシャ</t>
    </rPh>
    <phoneticPr fontId="9"/>
  </si>
  <si>
    <t>荘川ジュニアバドミントンクラブ</t>
  </si>
  <si>
    <t>振込票余白に「大会名」、「団体名（クラブ名）」、「納入金内訳」を明記すること。</t>
    <rPh sb="0" eb="2">
      <t>フリコミ</t>
    </rPh>
    <rPh sb="2" eb="3">
      <t>ヒョウ</t>
    </rPh>
    <rPh sb="3" eb="5">
      <t>ヨハク</t>
    </rPh>
    <rPh sb="7" eb="9">
      <t>タイカイ</t>
    </rPh>
    <rPh sb="9" eb="10">
      <t>メイ</t>
    </rPh>
    <rPh sb="13" eb="15">
      <t>ダンタイ</t>
    </rPh>
    <rPh sb="15" eb="16">
      <t>メイ</t>
    </rPh>
    <rPh sb="20" eb="21">
      <t>メイ</t>
    </rPh>
    <rPh sb="25" eb="28">
      <t>ノウニュウキン</t>
    </rPh>
    <rPh sb="28" eb="30">
      <t>ウチワケ</t>
    </rPh>
    <rPh sb="32" eb="34">
      <t>メイキ</t>
    </rPh>
    <phoneticPr fontId="4"/>
  </si>
  <si>
    <t>参加組数合計</t>
    <rPh sb="0" eb="2">
      <t>サンカ</t>
    </rPh>
    <rPh sb="2" eb="3">
      <t>クミ</t>
    </rPh>
    <rPh sb="3" eb="4">
      <t>カズ</t>
    </rPh>
    <rPh sb="4" eb="6">
      <t>ゴウケイ</t>
    </rPh>
    <phoneticPr fontId="9"/>
  </si>
  <si>
    <t>1組に付き</t>
    <rPh sb="1" eb="2">
      <t>クミ</t>
    </rPh>
    <rPh sb="3" eb="4">
      <t>ツ</t>
    </rPh>
    <phoneticPr fontId="9"/>
  </si>
  <si>
    <t>（予定）</t>
    <rPh sb="1" eb="3">
      <t>ヨテイ</t>
    </rPh>
    <phoneticPr fontId="2"/>
  </si>
  <si>
    <t>(3)</t>
    <phoneticPr fontId="2"/>
  </si>
  <si>
    <t>(4)</t>
    <phoneticPr fontId="2"/>
  </si>
  <si>
    <t>(2)</t>
    <phoneticPr fontId="2"/>
  </si>
  <si>
    <t>管理
番号</t>
    <rPh sb="0" eb="2">
      <t>カンリ</t>
    </rPh>
    <rPh sb="3" eb="5">
      <t>バンゴウ</t>
    </rPh>
    <phoneticPr fontId="35"/>
  </si>
  <si>
    <t>所属団体
番号</t>
    <phoneticPr fontId="36"/>
  </si>
  <si>
    <t>所属団体名</t>
  </si>
  <si>
    <t>略名</t>
    <rPh sb="0" eb="1">
      <t>リャク</t>
    </rPh>
    <rPh sb="1" eb="2">
      <t>メイ</t>
    </rPh>
    <phoneticPr fontId="35"/>
  </si>
  <si>
    <t>荘川</t>
  </si>
  <si>
    <t>大会日程と会場は「予定」です</t>
    <rPh sb="0" eb="4">
      <t>タイカイニッテイ</t>
    </rPh>
    <rPh sb="5" eb="7">
      <t>カイジョウ</t>
    </rPh>
    <rPh sb="9" eb="11">
      <t>ヨテイ</t>
    </rPh>
    <phoneticPr fontId="2"/>
  </si>
  <si>
    <t>2022年度（公財)日本バドミントン協会競技規則並びに大会運営規程及び公認審判員規程による。</t>
    <rPh sb="4" eb="6">
      <t>ネンド</t>
    </rPh>
    <rPh sb="7" eb="8">
      <t>コウ</t>
    </rPh>
    <rPh sb="8" eb="9">
      <t>ザイ</t>
    </rPh>
    <rPh sb="10" eb="12">
      <t>ニホン</t>
    </rPh>
    <rPh sb="18" eb="20">
      <t>キョウカイ</t>
    </rPh>
    <rPh sb="20" eb="22">
      <t>キョウギ</t>
    </rPh>
    <rPh sb="22" eb="24">
      <t>キソク</t>
    </rPh>
    <rPh sb="24" eb="25">
      <t>ナラ</t>
    </rPh>
    <rPh sb="27" eb="29">
      <t>タイカイ</t>
    </rPh>
    <rPh sb="29" eb="31">
      <t>ウンエイ</t>
    </rPh>
    <rPh sb="31" eb="33">
      <t>キテイ</t>
    </rPh>
    <rPh sb="33" eb="34">
      <t>オヨ</t>
    </rPh>
    <rPh sb="35" eb="37">
      <t>コウニン</t>
    </rPh>
    <rPh sb="37" eb="40">
      <t>シンパンイン</t>
    </rPh>
    <phoneticPr fontId="4"/>
  </si>
  <si>
    <t>501-6003</t>
    <phoneticPr fontId="4"/>
  </si>
  <si>
    <t>岐阜県羽島郡岐南町平島6-7</t>
    <rPh sb="0" eb="3">
      <t>ギフケン</t>
    </rPh>
    <rPh sb="3" eb="6">
      <t>ハシマグン</t>
    </rPh>
    <rPh sb="6" eb="9">
      <t>ギナンチョウ</t>
    </rPh>
    <rPh sb="9" eb="11">
      <t>ヘイジマ</t>
    </rPh>
    <phoneticPr fontId="13"/>
  </si>
  <si>
    <t>白川　知倫</t>
    <rPh sb="0" eb="2">
      <t>シラカワ</t>
    </rPh>
    <rPh sb="3" eb="5">
      <t>チリン</t>
    </rPh>
    <phoneticPr fontId="2"/>
  </si>
  <si>
    <t>学年は2022年度文部科学省規定学年であること。</t>
    <rPh sb="0" eb="2">
      <t>ガクネン</t>
    </rPh>
    <rPh sb="7" eb="9">
      <t>ネンド</t>
    </rPh>
    <rPh sb="9" eb="11">
      <t>モンブ</t>
    </rPh>
    <rPh sb="11" eb="14">
      <t>カガクショウ</t>
    </rPh>
    <rPh sb="14" eb="16">
      <t>キテイ</t>
    </rPh>
    <rPh sb="16" eb="18">
      <t>ガクネン</t>
    </rPh>
    <phoneticPr fontId="4"/>
  </si>
  <si>
    <t>新3年生以下の部は申し込みの際、学年を記入してください</t>
    <rPh sb="0" eb="1">
      <t>しん</t>
    </rPh>
    <rPh sb="2" eb="4">
      <t>ねんせい</t>
    </rPh>
    <rPh sb="4" eb="6">
      <t>いか</t>
    </rPh>
    <rPh sb="7" eb="8">
      <t>ぶ</t>
    </rPh>
    <rPh sb="9" eb="10">
      <t>もう</t>
    </rPh>
    <rPh sb="11" eb="12">
      <t>こ</t>
    </rPh>
    <rPh sb="14" eb="15">
      <t>さい</t>
    </rPh>
    <rPh sb="16" eb="18">
      <t>がくねん</t>
    </rPh>
    <rPh sb="19" eb="21">
      <t>きにゅう</t>
    </rPh>
    <phoneticPr fontId="2" type="Hiragana" alignment="center"/>
  </si>
  <si>
    <t>http://gifusyoubad.gifu-badminton.com/</t>
    <phoneticPr fontId="4"/>
  </si>
  <si>
    <t>gifu_syoubad@gifu-badminton.com</t>
    <phoneticPr fontId="9"/>
  </si>
  <si>
    <r>
      <t>送信先</t>
    </r>
    <r>
      <rPr>
        <sz val="9"/>
        <rFont val="ＭＳ ゴシック"/>
        <family val="3"/>
        <charset val="128"/>
      </rPr>
      <t>メールアドレス</t>
    </r>
    <rPh sb="0" eb="2">
      <t>ソウシン</t>
    </rPh>
    <rPh sb="2" eb="3">
      <t>サキ</t>
    </rPh>
    <phoneticPr fontId="9"/>
  </si>
  <si>
    <t>大会プログラムに記載される「競技･審判上の注意」を御参照ください。</t>
    <rPh sb="0" eb="2">
      <t>タイカイ</t>
    </rPh>
    <rPh sb="8" eb="10">
      <t>キサイ</t>
    </rPh>
    <rPh sb="14" eb="16">
      <t>キョウギ</t>
    </rPh>
    <rPh sb="17" eb="19">
      <t>シンパン</t>
    </rPh>
    <rPh sb="19" eb="20">
      <t>ジョウ</t>
    </rPh>
    <rPh sb="21" eb="23">
      <t>チュウイ</t>
    </rPh>
    <rPh sb="25" eb="28">
      <t>ゴサンショウ</t>
    </rPh>
    <phoneticPr fontId="4"/>
  </si>
  <si>
    <t>選手は2022年度岐阜県小学生バドミントン連盟登録予定者であること。</t>
    <rPh sb="0" eb="2">
      <t>センシュ</t>
    </rPh>
    <rPh sb="7" eb="9">
      <t>ネンド</t>
    </rPh>
    <rPh sb="25" eb="28">
      <t>ヨテイシャ</t>
    </rPh>
    <phoneticPr fontId="8"/>
  </si>
  <si>
    <t>(8)</t>
    <phoneticPr fontId="4"/>
  </si>
  <si>
    <t>(1)</t>
    <phoneticPr fontId="4"/>
  </si>
  <si>
    <t>（2）</t>
    <phoneticPr fontId="4"/>
  </si>
  <si>
    <t>（3）</t>
    <phoneticPr fontId="4"/>
  </si>
  <si>
    <t>(4)</t>
    <phoneticPr fontId="4"/>
  </si>
  <si>
    <t>(5)</t>
    <phoneticPr fontId="4"/>
  </si>
  <si>
    <t>(6)</t>
    <phoneticPr fontId="4"/>
  </si>
  <si>
    <t>(7)</t>
    <phoneticPr fontId="4"/>
  </si>
  <si>
    <t>新6年生以下男子</t>
    <rPh sb="0" eb="1">
      <t>シン</t>
    </rPh>
    <phoneticPr fontId="4"/>
  </si>
  <si>
    <t>新5年生以下男子</t>
    <rPh sb="0" eb="1">
      <t>シン</t>
    </rPh>
    <phoneticPr fontId="4"/>
  </si>
  <si>
    <t>新4年生以下男子</t>
    <rPh sb="0" eb="1">
      <t>シン</t>
    </rPh>
    <phoneticPr fontId="4"/>
  </si>
  <si>
    <t>新3年生以下男子</t>
    <rPh sb="0" eb="1">
      <t>シン</t>
    </rPh>
    <rPh sb="6" eb="8">
      <t>ダンシ</t>
    </rPh>
    <phoneticPr fontId="4"/>
  </si>
  <si>
    <t>新6年生以下女子</t>
    <rPh sb="0" eb="1">
      <t>シン</t>
    </rPh>
    <rPh sb="6" eb="7">
      <t>オンナ</t>
    </rPh>
    <phoneticPr fontId="4"/>
  </si>
  <si>
    <t>新5年生以下女子</t>
    <rPh sb="0" eb="1">
      <t>シン</t>
    </rPh>
    <rPh sb="6" eb="7">
      <t>オンナ</t>
    </rPh>
    <phoneticPr fontId="4"/>
  </si>
  <si>
    <t>新4年生以下女子</t>
    <rPh sb="0" eb="1">
      <t>シン</t>
    </rPh>
    <rPh sb="6" eb="7">
      <t>オンナ</t>
    </rPh>
    <phoneticPr fontId="4"/>
  </si>
  <si>
    <t>新3年生以下女子</t>
    <rPh sb="0" eb="1">
      <t>シン</t>
    </rPh>
    <rPh sb="4" eb="6">
      <t>イカ</t>
    </rPh>
    <rPh sb="6" eb="8">
      <t>ジョシ</t>
    </rPh>
    <phoneticPr fontId="4"/>
  </si>
  <si>
    <t>本大会におけるコーチは、 (公財)日本バドミントン協会登録予定の者であること。</t>
    <rPh sb="0" eb="3">
      <t>ホンタイカイ</t>
    </rPh>
    <rPh sb="14" eb="16">
      <t>コウザイ</t>
    </rPh>
    <rPh sb="17" eb="19">
      <t>ニホン</t>
    </rPh>
    <rPh sb="25" eb="27">
      <t>キョウカイ</t>
    </rPh>
    <rPh sb="27" eb="29">
      <t>トウロク</t>
    </rPh>
    <rPh sb="29" eb="31">
      <t>ヨテイ</t>
    </rPh>
    <phoneticPr fontId="4"/>
  </si>
  <si>
    <t>ランク</t>
    <phoneticPr fontId="9"/>
  </si>
  <si>
    <t>・</t>
    <phoneticPr fontId="2" type="Hiragana" alignment="center"/>
  </si>
  <si>
    <t>ランク</t>
    <phoneticPr fontId="9"/>
  </si>
  <si>
    <t>・</t>
    <phoneticPr fontId="2" type="Hiragana" alignment="center"/>
  </si>
  <si>
    <t>―</t>
    <phoneticPr fontId="2" type="Hiragana" alignment="center"/>
  </si>
  <si>
    <t>ｷ</t>
    <phoneticPr fontId="2" type="Hiragana" alignment="center"/>
  </si>
  <si>
    <t>ﾘ</t>
    <phoneticPr fontId="2" type="Hiragana" alignment="center"/>
  </si>
  <si>
    <t>ﾄ</t>
    <phoneticPr fontId="2" type="Hiragana" alignment="center"/>
  </si>
  <si>
    <t>ランク</t>
    <phoneticPr fontId="9"/>
  </si>
  <si>
    <t>女</t>
    <phoneticPr fontId="9" type="Hiragana" alignment="center"/>
  </si>
  <si>
    <t>・</t>
    <phoneticPr fontId="2" type="Hiragana" alignment="center"/>
  </si>
  <si>
    <t>女</t>
    <phoneticPr fontId="9" type="Hiragana" alignment="center"/>
  </si>
  <si>
    <t>新６年生以下男子</t>
    <rPh sb="0" eb="1">
      <t>シン</t>
    </rPh>
    <phoneticPr fontId="9"/>
  </si>
  <si>
    <t>新５年生以下男子</t>
    <rPh sb="0" eb="1">
      <t>シン</t>
    </rPh>
    <phoneticPr fontId="9"/>
  </si>
  <si>
    <t>新４年生以下男子</t>
    <rPh sb="0" eb="1">
      <t>シン</t>
    </rPh>
    <phoneticPr fontId="9"/>
  </si>
  <si>
    <t>新３年生以下男子</t>
    <rPh sb="0" eb="1">
      <t>シン</t>
    </rPh>
    <rPh sb="4" eb="6">
      <t>イカ</t>
    </rPh>
    <phoneticPr fontId="9"/>
  </si>
  <si>
    <t>新６年生以下女子</t>
    <rPh sb="0" eb="1">
      <t>シン</t>
    </rPh>
    <phoneticPr fontId="9"/>
  </si>
  <si>
    <t>新５年生以下女子</t>
    <rPh sb="0" eb="1">
      <t>シン</t>
    </rPh>
    <phoneticPr fontId="9"/>
  </si>
  <si>
    <t>新４年生以下女子</t>
    <rPh sb="0" eb="1">
      <t>シン</t>
    </rPh>
    <phoneticPr fontId="9"/>
  </si>
  <si>
    <t>新３年生以下女子</t>
    <rPh sb="0" eb="1">
      <t>シン</t>
    </rPh>
    <phoneticPr fontId="9"/>
  </si>
  <si>
    <t>KojimaBC</t>
  </si>
  <si>
    <t>Kojima</t>
  </si>
  <si>
    <t>池田</t>
    <rPh sb="0" eb="2">
      <t>イケダ</t>
    </rPh>
    <phoneticPr fontId="0"/>
  </si>
  <si>
    <t>大垣北</t>
    <rPh sb="0" eb="2">
      <t>オオガキ</t>
    </rPh>
    <rPh sb="2" eb="3">
      <t>キタ</t>
    </rPh>
    <phoneticPr fontId="0"/>
  </si>
  <si>
    <t>大垣市</t>
    <rPh sb="0" eb="3">
      <t>オオガキシ</t>
    </rPh>
    <phoneticPr fontId="0"/>
  </si>
  <si>
    <t>大垣静里</t>
    <rPh sb="0" eb="2">
      <t>オオガキ</t>
    </rPh>
    <rPh sb="2" eb="3">
      <t>シズ</t>
    </rPh>
    <rPh sb="3" eb="4">
      <t>サト</t>
    </rPh>
    <phoneticPr fontId="0"/>
  </si>
  <si>
    <t>大垣中川</t>
    <rPh sb="0" eb="2">
      <t>オオガキ</t>
    </rPh>
    <rPh sb="2" eb="4">
      <t>ナカガワ</t>
    </rPh>
    <phoneticPr fontId="0"/>
  </si>
  <si>
    <t>大垣東バドミントン少年団</t>
  </si>
  <si>
    <t>大垣東</t>
    <rPh sb="0" eb="2">
      <t>オオガキ</t>
    </rPh>
    <rPh sb="2" eb="3">
      <t>ヒガシ</t>
    </rPh>
    <phoneticPr fontId="0"/>
  </si>
  <si>
    <t>大垣安井</t>
    <rPh sb="0" eb="2">
      <t>オオガキ</t>
    </rPh>
    <rPh sb="2" eb="4">
      <t>ヤスイ</t>
    </rPh>
    <phoneticPr fontId="0"/>
  </si>
  <si>
    <t>大野</t>
    <rPh sb="0" eb="2">
      <t>オオノ</t>
    </rPh>
    <phoneticPr fontId="0"/>
  </si>
  <si>
    <t>各務原</t>
    <rPh sb="0" eb="2">
      <t>カガミ</t>
    </rPh>
    <rPh sb="2" eb="3">
      <t>ハラ</t>
    </rPh>
    <phoneticPr fontId="0"/>
  </si>
  <si>
    <t>川島</t>
    <rPh sb="0" eb="2">
      <t>カワシマ</t>
    </rPh>
    <phoneticPr fontId="0"/>
  </si>
  <si>
    <t>岐南</t>
    <rPh sb="0" eb="2">
      <t>ギナン</t>
    </rPh>
    <phoneticPr fontId="0"/>
  </si>
  <si>
    <t>郡上</t>
    <rPh sb="0" eb="2">
      <t>グジョウ</t>
    </rPh>
    <phoneticPr fontId="0"/>
  </si>
  <si>
    <t>黒野</t>
    <rPh sb="0" eb="2">
      <t>クロノ</t>
    </rPh>
    <phoneticPr fontId="0"/>
  </si>
  <si>
    <t>神戸</t>
    <rPh sb="0" eb="2">
      <t>ゴウド</t>
    </rPh>
    <phoneticPr fontId="0"/>
  </si>
  <si>
    <t>真正</t>
    <rPh sb="0" eb="2">
      <t>シンセイ</t>
    </rPh>
    <phoneticPr fontId="0"/>
  </si>
  <si>
    <t>高山</t>
    <rPh sb="0" eb="2">
      <t>タカヤマ</t>
    </rPh>
    <phoneticPr fontId="0"/>
  </si>
  <si>
    <t>多治見</t>
    <rPh sb="0" eb="3">
      <t>タジミ</t>
    </rPh>
    <phoneticPr fontId="0"/>
  </si>
  <si>
    <t>垂井</t>
    <rPh sb="0" eb="2">
      <t>タルイ</t>
    </rPh>
    <phoneticPr fontId="0"/>
  </si>
  <si>
    <t>羽島</t>
    <rPh sb="0" eb="2">
      <t>ハシマ</t>
    </rPh>
    <phoneticPr fontId="0"/>
  </si>
  <si>
    <t>本巣</t>
    <rPh sb="0" eb="2">
      <t>モトス</t>
    </rPh>
    <phoneticPr fontId="0"/>
  </si>
  <si>
    <t>柳津</t>
    <rPh sb="0" eb="2">
      <t>ヤナイヅ</t>
    </rPh>
    <phoneticPr fontId="0"/>
  </si>
  <si>
    <t>リバースバドミントンクラブ</t>
  </si>
  <si>
    <t>リバース</t>
  </si>
  <si>
    <t>垂井ＪＳＣ</t>
    <rPh sb="0" eb="2">
      <t>タルイ</t>
    </rPh>
    <phoneticPr fontId="0"/>
  </si>
  <si>
    <t>長森・日野</t>
  </si>
  <si>
    <t>白鳥</t>
    <rPh sb="0" eb="2">
      <t>シロトリ</t>
    </rPh>
    <phoneticPr fontId="0"/>
  </si>
  <si>
    <t>島</t>
    <rPh sb="0" eb="1">
      <t>シマ</t>
    </rPh>
    <phoneticPr fontId="0"/>
  </si>
  <si>
    <t>びとう会</t>
    <rPh sb="3" eb="4">
      <t>カイ</t>
    </rPh>
    <phoneticPr fontId="0"/>
  </si>
  <si>
    <t>岐阜市</t>
    <rPh sb="0" eb="3">
      <t>ギフシ</t>
    </rPh>
    <phoneticPr fontId="0"/>
  </si>
  <si>
    <t>可児ＢＣ</t>
    <rPh sb="0" eb="2">
      <t>カニ</t>
    </rPh>
    <phoneticPr fontId="0"/>
  </si>
  <si>
    <t>可児</t>
    <rPh sb="0" eb="2">
      <t>カニ</t>
    </rPh>
    <phoneticPr fontId="0"/>
  </si>
  <si>
    <t>精華スポーツクラブ</t>
    <rPh sb="0" eb="2">
      <t>セイカ</t>
    </rPh>
    <phoneticPr fontId="0"/>
  </si>
  <si>
    <t>精華</t>
    <rPh sb="0" eb="2">
      <t>セイカ</t>
    </rPh>
    <phoneticPr fontId="0"/>
  </si>
  <si>
    <t>HIDA.T.B.C</t>
  </si>
  <si>
    <t>HIDA</t>
  </si>
  <si>
    <t>IMPACT</t>
  </si>
  <si>
    <t>岐阜西バドミントンクラブ</t>
    <phoneticPr fontId="0"/>
  </si>
  <si>
    <t>岐阜西</t>
    <rPh sb="0" eb="2">
      <t>ギフ</t>
    </rPh>
    <rPh sb="2" eb="3">
      <t>ニシ</t>
    </rPh>
    <phoneticPr fontId="0"/>
  </si>
  <si>
    <t>Team IMPACT</t>
    <phoneticPr fontId="2"/>
  </si>
  <si>
    <t>第13回 岐阜県小学生バドミントン ダブルス大会要項</t>
    <rPh sb="0" eb="1">
      <t>ダイ</t>
    </rPh>
    <rPh sb="3" eb="4">
      <t>カイ</t>
    </rPh>
    <rPh sb="5" eb="8">
      <t>ギフケン</t>
    </rPh>
    <rPh sb="8" eb="11">
      <t>ショウガクセイ</t>
    </rPh>
    <rPh sb="22" eb="23">
      <t>ダイ</t>
    </rPh>
    <rPh sb="23" eb="24">
      <t>カイ</t>
    </rPh>
    <rPh sb="24" eb="26">
      <t>ヨウコウ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</si>
</sst>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quot;¥&quot;\-#,##0"/>
    <numFmt numFmtId="176" formatCode="yyyy/m/d;@"/>
    <numFmt numFmtId="177" formatCode="yyyy&quot;年&quot;m&quot;月&quot;d&quot;日&quot;\(aaa\)"/>
    <numFmt numFmtId="178" formatCode="0_ "/>
    <numFmt numFmtId="179" formatCode="#,##0&quot; 円&quot;"/>
    <numFmt numFmtId="180" formatCode="&quot;本大会申し込み受付の確認を&quot;m&quot;月&quot;d&quot;日までに岐阜県小学生バドミントン連盟ホームページで&quot;"/>
  </numFmts>
  <fonts count="43">
    <font>
      <sz val="11"/>
      <name val="ＭＳ ゴシック"/>
      <family val="3"/>
      <charset val="128"/>
    </font>
    <font>
      <sz val="11"/>
      <color theme="1"/>
      <name val="游ゴシック"/>
      <family val="2"/>
      <charset val="128"/>
      <scheme val="minor"/>
    </font>
    <font>
      <sz val="6"/>
      <name val="ＭＳ ゴシック"/>
      <family val="3"/>
      <charset val="128"/>
    </font>
    <font>
      <b/>
      <sz val="16"/>
      <name val="ＭＳ ゴシック"/>
      <family val="3"/>
      <charset val="128"/>
    </font>
    <font>
      <sz val="6"/>
      <name val="HG丸ｺﾞｼｯｸM-PRO"/>
      <family val="3"/>
      <charset val="128"/>
    </font>
    <font>
      <sz val="10"/>
      <name val="ＭＳ ゴシック"/>
      <family val="3"/>
      <charset val="128"/>
    </font>
    <font>
      <b/>
      <sz val="10"/>
      <color indexed="10"/>
      <name val="ＭＳ ゴシック"/>
      <family val="3"/>
      <charset val="128"/>
    </font>
    <font>
      <sz val="11"/>
      <color theme="1"/>
      <name val="游ゴシック"/>
      <family val="3"/>
      <charset val="128"/>
      <scheme val="minor"/>
    </font>
    <font>
      <sz val="11"/>
      <name val="ＭＳ Ｐゴシック"/>
      <family val="3"/>
      <charset val="128"/>
    </font>
    <font>
      <sz val="6"/>
      <name val="ＭＳ Ｐゴシック"/>
      <family val="3"/>
      <charset val="128"/>
    </font>
    <font>
      <sz val="9"/>
      <color theme="1"/>
      <name val="ＭＳ ゴシック"/>
      <family val="3"/>
      <charset val="128"/>
    </font>
    <font>
      <u/>
      <sz val="11"/>
      <color indexed="12"/>
      <name val="ＭＳ ゴシック"/>
      <family val="3"/>
      <charset val="128"/>
    </font>
    <font>
      <sz val="10"/>
      <name val="ＭＳ Ｐゴシック"/>
      <family val="3"/>
      <charset val="128"/>
    </font>
    <font>
      <b/>
      <sz val="18"/>
      <color indexed="56"/>
      <name val="ＭＳ Ｐゴシック"/>
      <family val="3"/>
      <charset val="128"/>
    </font>
    <font>
      <sz val="12"/>
      <name val="ＭＳ Ｐゴシック"/>
      <family val="3"/>
      <charset val="128"/>
    </font>
    <font>
      <b/>
      <sz val="10"/>
      <color rgb="FFFF0000"/>
      <name val="ＭＳ ゴシック"/>
      <family val="3"/>
      <charset val="128"/>
    </font>
    <font>
      <b/>
      <sz val="16"/>
      <name val="ＭＳ Ｐゴシック"/>
      <family val="3"/>
      <charset val="128"/>
    </font>
    <font>
      <b/>
      <sz val="11"/>
      <color indexed="9"/>
      <name val="ＭＳ Ｐゴシック"/>
      <family val="3"/>
      <charset val="128"/>
    </font>
    <font>
      <sz val="16"/>
      <name val="ＭＳ Ｐゴシック"/>
      <family val="3"/>
      <charset val="128"/>
    </font>
    <font>
      <b/>
      <sz val="12"/>
      <color indexed="12"/>
      <name val="ＭＳ Ｐゴシック"/>
      <family val="3"/>
      <charset val="128"/>
    </font>
    <font>
      <b/>
      <sz val="10"/>
      <name val="ＭＳ Ｐゴシック"/>
      <family val="3"/>
      <charset val="128"/>
    </font>
    <font>
      <b/>
      <sz val="12"/>
      <color indexed="14"/>
      <name val="ＭＳ Ｐゴシック"/>
      <family val="3"/>
      <charset val="128"/>
    </font>
    <font>
      <b/>
      <sz val="12"/>
      <name val="ＭＳ Ｐゴシック"/>
      <family val="3"/>
      <charset val="128"/>
    </font>
    <font>
      <b/>
      <sz val="12"/>
      <color indexed="9"/>
      <name val="ＭＳ Ｐゴシック"/>
      <family val="3"/>
      <charset val="128"/>
    </font>
    <font>
      <b/>
      <sz val="12"/>
      <color indexed="10"/>
      <name val="ＭＳ Ｐゴシック"/>
      <family val="3"/>
      <charset val="128"/>
    </font>
    <font>
      <b/>
      <sz val="11"/>
      <name val="ＭＳ ゴシック"/>
      <family val="3"/>
      <charset val="128"/>
    </font>
    <font>
      <b/>
      <sz val="12"/>
      <color indexed="9"/>
      <name val="ＭＳ ゴシック"/>
      <family val="3"/>
      <charset val="128"/>
    </font>
    <font>
      <b/>
      <sz val="16"/>
      <color indexed="12"/>
      <name val="ＭＳ ゴシック"/>
      <family val="3"/>
      <charset val="128"/>
    </font>
    <font>
      <b/>
      <sz val="11"/>
      <color indexed="10"/>
      <name val="ＭＳ ゴシック"/>
      <family val="3"/>
      <charset val="128"/>
    </font>
    <font>
      <sz val="12"/>
      <name val="ＭＳ ゴシック"/>
      <family val="3"/>
      <charset val="128"/>
    </font>
    <font>
      <sz val="8"/>
      <name val="ＭＳ ゴシック"/>
      <family val="3"/>
      <charset val="128"/>
    </font>
    <font>
      <b/>
      <sz val="18"/>
      <name val="ＭＳ ゴシック"/>
      <family val="3"/>
      <charset val="128"/>
    </font>
    <font>
      <sz val="10"/>
      <color indexed="8"/>
      <name val="ＭＳ ゴシック"/>
      <family val="3"/>
      <charset val="128"/>
    </font>
    <font>
      <sz val="11"/>
      <color theme="1"/>
      <name val="ＭＳ ゴシック"/>
      <family val="3"/>
      <charset val="128"/>
    </font>
    <font>
      <b/>
      <sz val="16"/>
      <color rgb="FFFF00FF"/>
      <name val="ＭＳ ゴシック"/>
      <family val="3"/>
      <charset val="128"/>
    </font>
    <font>
      <sz val="6"/>
      <name val="游ゴシック"/>
      <family val="2"/>
      <charset val="128"/>
      <scheme val="minor"/>
    </font>
    <font>
      <sz val="6"/>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8"/>
      <color theme="0"/>
      <name val="ＭＳ Ｐゴシック"/>
      <family val="2"/>
      <charset val="128"/>
    </font>
    <font>
      <b/>
      <sz val="10"/>
      <color theme="0"/>
      <name val="ＭＳ Ｐゴシック"/>
      <family val="3"/>
      <charset val="128"/>
    </font>
    <font>
      <sz val="9"/>
      <name val="ＭＳ ゴシック"/>
      <family val="3"/>
      <charset val="128"/>
    </font>
    <font>
      <u/>
      <sz val="10"/>
      <color indexed="12"/>
      <name val="ＭＳ ゴシック"/>
      <family val="3"/>
      <charset val="128"/>
    </font>
  </fonts>
  <fills count="9">
    <fill>
      <patternFill patternType="none"/>
    </fill>
    <fill>
      <patternFill patternType="gray125"/>
    </fill>
    <fill>
      <patternFill patternType="solid">
        <fgColor indexed="53"/>
        <bgColor indexed="64"/>
      </patternFill>
    </fill>
    <fill>
      <patternFill patternType="solid">
        <fgColor indexed="12"/>
        <bgColor indexed="64"/>
      </patternFill>
    </fill>
    <fill>
      <patternFill patternType="solid">
        <fgColor indexed="10"/>
        <bgColor indexed="64"/>
      </patternFill>
    </fill>
    <fill>
      <patternFill patternType="solid">
        <fgColor rgb="FFFF0000"/>
        <bgColor indexed="64"/>
      </patternFill>
    </fill>
    <fill>
      <patternFill patternType="solid">
        <fgColor indexed="41"/>
        <bgColor indexed="64"/>
      </patternFill>
    </fill>
    <fill>
      <patternFill patternType="solid">
        <fgColor rgb="FFCCFFFF"/>
        <bgColor indexed="64"/>
      </patternFill>
    </fill>
    <fill>
      <patternFill patternType="solid">
        <fgColor rgb="FF003300"/>
        <bgColor indexed="64"/>
      </patternFill>
    </fill>
  </fills>
  <borders count="6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ck">
        <color indexed="10"/>
      </left>
      <right style="thick">
        <color indexed="10"/>
      </right>
      <top style="thick">
        <color indexed="10"/>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ck">
        <color indexed="10"/>
      </left>
      <right style="thick">
        <color indexed="10"/>
      </right>
      <top style="hair">
        <color indexed="64"/>
      </top>
      <bottom style="hair">
        <color indexed="64"/>
      </bottom>
      <diagonal/>
    </border>
    <border>
      <left style="thick">
        <color indexed="10"/>
      </left>
      <right style="thick">
        <color indexed="10"/>
      </right>
      <top style="hair">
        <color indexed="64"/>
      </top>
      <bottom style="thick">
        <color indexed="10"/>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10"/>
      </left>
      <right style="thin">
        <color indexed="10"/>
      </right>
      <top style="medium">
        <color indexed="10"/>
      </top>
      <bottom style="thin">
        <color indexed="10"/>
      </bottom>
      <diagonal/>
    </border>
    <border>
      <left style="medium">
        <color indexed="10"/>
      </left>
      <right style="thin">
        <color indexed="10"/>
      </right>
      <top style="thin">
        <color indexed="10"/>
      </top>
      <bottom style="medium">
        <color indexed="1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DotDot">
        <color indexed="64"/>
      </right>
      <top/>
      <bottom/>
      <diagonal/>
    </border>
    <border>
      <left style="dashDotDot">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bottom/>
      <diagonal/>
    </border>
    <border>
      <left/>
      <right style="dashDotDot">
        <color indexed="64"/>
      </right>
      <top/>
      <bottom/>
      <diagonal/>
    </border>
    <border>
      <left style="dashDotDot">
        <color indexed="64"/>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10"/>
      </left>
      <right/>
      <top style="medium">
        <color indexed="10"/>
      </top>
      <bottom style="thin">
        <color indexed="10"/>
      </bottom>
      <diagonal/>
    </border>
    <border>
      <left/>
      <right style="medium">
        <color indexed="10"/>
      </right>
      <top style="medium">
        <color indexed="10"/>
      </top>
      <bottom style="thin">
        <color indexed="10"/>
      </bottom>
      <diagonal/>
    </border>
    <border>
      <left style="thin">
        <color indexed="10"/>
      </left>
      <right/>
      <top style="thin">
        <color indexed="10"/>
      </top>
      <bottom style="medium">
        <color indexed="10"/>
      </bottom>
      <diagonal/>
    </border>
    <border>
      <left/>
      <right style="medium">
        <color indexed="10"/>
      </right>
      <top style="thin">
        <color indexed="10"/>
      </top>
      <bottom style="medium">
        <color indexed="10"/>
      </bottom>
      <diagonal/>
    </border>
    <border>
      <left style="thick">
        <color indexed="10"/>
      </left>
      <right/>
      <top style="thick">
        <color indexed="10"/>
      </top>
      <bottom style="thick">
        <color indexed="10"/>
      </bottom>
      <diagonal/>
    </border>
    <border>
      <left/>
      <right style="thick">
        <color indexed="10"/>
      </right>
      <top style="thick">
        <color indexed="10"/>
      </top>
      <bottom style="thick">
        <color indexed="10"/>
      </bottom>
      <diagonal/>
    </border>
    <border>
      <left style="thin">
        <color indexed="64"/>
      </left>
      <right style="medium">
        <color indexed="64"/>
      </right>
      <top style="thick">
        <color indexed="10"/>
      </top>
      <bottom style="thick">
        <color indexed="10"/>
      </bottom>
      <diagonal/>
    </border>
    <border>
      <left style="thick">
        <color indexed="10"/>
      </left>
      <right style="thick">
        <color theme="1"/>
      </right>
      <top style="thick">
        <color theme="1"/>
      </top>
      <bottom style="hair">
        <color indexed="64"/>
      </bottom>
      <diagonal/>
    </border>
    <border>
      <left style="thick">
        <color indexed="10"/>
      </left>
      <right style="thick">
        <color theme="1"/>
      </right>
      <top style="hair">
        <color indexed="64"/>
      </top>
      <bottom style="hair">
        <color indexed="64"/>
      </bottom>
      <diagonal/>
    </border>
    <border>
      <left style="thick">
        <color indexed="10"/>
      </left>
      <right style="thick">
        <color theme="1"/>
      </right>
      <top style="hair">
        <color indexed="64"/>
      </top>
      <bottom style="thick">
        <color theme="1"/>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dashDotDot">
        <color auto="1"/>
      </left>
      <right style="dashDotDot">
        <color indexed="64"/>
      </right>
      <top/>
      <bottom/>
      <diagonal/>
    </border>
    <border>
      <left style="thin">
        <color indexed="64"/>
      </left>
      <right style="thin">
        <color indexed="64"/>
      </right>
      <top/>
      <bottom style="hair">
        <color indexed="64"/>
      </bottom>
      <diagonal/>
    </border>
  </borders>
  <cellStyleXfs count="11">
    <xf numFmtId="0" fontId="0" fillId="0" borderId="0"/>
    <xf numFmtId="0" fontId="11" fillId="0" borderId="0" applyNumberFormat="0" applyFill="0" applyBorder="0" applyAlignment="0" applyProtection="0">
      <alignment vertical="top"/>
      <protection locked="0"/>
    </xf>
    <xf numFmtId="0" fontId="7"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 fillId="0" borderId="0">
      <alignment vertical="center"/>
    </xf>
    <xf numFmtId="0" fontId="8" fillId="0" borderId="0">
      <alignment vertical="center"/>
    </xf>
    <xf numFmtId="0" fontId="1" fillId="0" borderId="0">
      <alignment vertical="center"/>
    </xf>
  </cellStyleXfs>
  <cellXfs count="205">
    <xf numFmtId="0" fontId="0" fillId="0" borderId="0" xfId="0"/>
    <xf numFmtId="49" fontId="5" fillId="0" borderId="0" xfId="0" applyNumberFormat="1" applyFont="1" applyFill="1" applyAlignment="1">
      <alignment horizontal="right" vertical="center"/>
    </xf>
    <xf numFmtId="0" fontId="5" fillId="0" borderId="0" xfId="0" applyFont="1" applyFill="1" applyAlignment="1">
      <alignment vertical="center"/>
    </xf>
    <xf numFmtId="0" fontId="5" fillId="0" borderId="0" xfId="0" applyFont="1" applyAlignment="1">
      <alignment horizontal="left" vertical="center"/>
    </xf>
    <xf numFmtId="0" fontId="5" fillId="0" borderId="0" xfId="3" applyFont="1" applyAlignment="1">
      <alignment horizontal="left" vertical="center"/>
    </xf>
    <xf numFmtId="49" fontId="5" fillId="0" borderId="0" xfId="0" applyNumberFormat="1" applyFont="1" applyFill="1" applyBorder="1" applyAlignment="1">
      <alignment vertical="center"/>
    </xf>
    <xf numFmtId="0" fontId="10" fillId="0" borderId="0" xfId="0" applyFont="1" applyAlignment="1">
      <alignment vertical="center"/>
    </xf>
    <xf numFmtId="49" fontId="15" fillId="0" borderId="0" xfId="0" applyNumberFormat="1" applyFont="1" applyFill="1" applyAlignment="1">
      <alignment vertical="center"/>
    </xf>
    <xf numFmtId="0" fontId="16" fillId="0" borderId="0" xfId="6" applyFont="1" applyAlignment="1">
      <alignment vertical="center"/>
    </xf>
    <xf numFmtId="0" fontId="18" fillId="0" borderId="0" xfId="6" applyFont="1">
      <alignment vertical="center"/>
    </xf>
    <xf numFmtId="0" fontId="14" fillId="0" borderId="0" xfId="6" applyFont="1" applyBorder="1">
      <alignment vertical="center"/>
    </xf>
    <xf numFmtId="0" fontId="19" fillId="0" borderId="6" xfId="6" applyFont="1" applyBorder="1" applyAlignment="1">
      <alignment horizontal="center" vertical="center"/>
    </xf>
    <xf numFmtId="0" fontId="19" fillId="0" borderId="9" xfId="6" applyFont="1" applyBorder="1" applyAlignment="1">
      <alignment horizontal="center" vertical="center"/>
    </xf>
    <xf numFmtId="0" fontId="21" fillId="0" borderId="9" xfId="6" applyFont="1" applyBorder="1" applyAlignment="1">
      <alignment horizontal="center" vertical="center"/>
    </xf>
    <xf numFmtId="0" fontId="22" fillId="0" borderId="13" xfId="6" applyFont="1" applyBorder="1">
      <alignment vertical="center"/>
    </xf>
    <xf numFmtId="0" fontId="14" fillId="0" borderId="0" xfId="6" applyFont="1">
      <alignment vertical="center"/>
    </xf>
    <xf numFmtId="0" fontId="8" fillId="0" borderId="0" xfId="6" applyFont="1">
      <alignment vertical="center"/>
    </xf>
    <xf numFmtId="0" fontId="25" fillId="0" borderId="0" xfId="0" applyFont="1" applyBorder="1" applyAlignment="1">
      <alignment vertical="center" shrinkToFit="1"/>
    </xf>
    <xf numFmtId="0" fontId="2" fillId="0" borderId="3" xfId="0" applyFont="1" applyBorder="1" applyAlignment="1">
      <alignment horizontal="left" vertical="center" wrapText="1"/>
    </xf>
    <xf numFmtId="0" fontId="28" fillId="0" borderId="0" xfId="0" applyFont="1" applyAlignment="1">
      <alignment vertical="center"/>
    </xf>
    <xf numFmtId="49" fontId="5" fillId="0" borderId="0" xfId="0" applyNumberFormat="1" applyFont="1" applyFill="1" applyBorder="1" applyAlignment="1">
      <alignment vertical="center" shrinkToFit="1"/>
    </xf>
    <xf numFmtId="49" fontId="5" fillId="0" borderId="0" xfId="0" applyNumberFormat="1" applyFont="1" applyFill="1" applyBorder="1" applyAlignment="1">
      <alignment horizontal="center" vertical="center"/>
    </xf>
    <xf numFmtId="49" fontId="5" fillId="0" borderId="0" xfId="0" applyNumberFormat="1" applyFont="1" applyFill="1" applyAlignment="1">
      <alignment vertical="center" shrinkToFit="1"/>
    </xf>
    <xf numFmtId="49" fontId="5" fillId="0" borderId="0" xfId="0" applyNumberFormat="1" applyFont="1" applyFill="1" applyAlignment="1">
      <alignment horizontal="left" vertical="center" shrinkToFit="1"/>
    </xf>
    <xf numFmtId="3" fontId="5" fillId="0" borderId="0" xfId="0" applyNumberFormat="1" applyFont="1" applyFill="1" applyAlignment="1">
      <alignment horizontal="right" vertical="center"/>
    </xf>
    <xf numFmtId="49" fontId="6" fillId="0" borderId="0" xfId="0" applyNumberFormat="1" applyFont="1" applyFill="1" applyAlignment="1">
      <alignment horizontal="distributed" vertical="center"/>
    </xf>
    <xf numFmtId="0" fontId="5" fillId="0" borderId="0" xfId="0" applyNumberFormat="1" applyFont="1" applyFill="1" applyAlignment="1">
      <alignment vertical="center"/>
    </xf>
    <xf numFmtId="178" fontId="19" fillId="0" borderId="7" xfId="6" applyNumberFormat="1" applyFont="1" applyBorder="1" applyAlignment="1">
      <alignment horizontal="right" vertical="center" indent="1"/>
    </xf>
    <xf numFmtId="178" fontId="19" fillId="0" borderId="10" xfId="6" applyNumberFormat="1" applyFont="1" applyBorder="1" applyAlignment="1">
      <alignment horizontal="right" vertical="center" indent="1"/>
    </xf>
    <xf numFmtId="178" fontId="21" fillId="0" borderId="10" xfId="6" applyNumberFormat="1" applyFont="1" applyBorder="1" applyAlignment="1">
      <alignment horizontal="right" vertical="center" indent="1"/>
    </xf>
    <xf numFmtId="178" fontId="21" fillId="0" borderId="11" xfId="6" applyNumberFormat="1" applyFont="1" applyBorder="1" applyAlignment="1">
      <alignment horizontal="right" vertical="center" indent="1"/>
    </xf>
    <xf numFmtId="0" fontId="14" fillId="0" borderId="5" xfId="6" applyFont="1" applyBorder="1" applyAlignment="1">
      <alignment horizontal="center" vertical="center"/>
    </xf>
    <xf numFmtId="0" fontId="14" fillId="0" borderId="35" xfId="6" applyFont="1" applyBorder="1" applyAlignment="1">
      <alignment horizontal="center" vertical="center"/>
    </xf>
    <xf numFmtId="49" fontId="19" fillId="0" borderId="37" xfId="6" applyNumberFormat="1" applyFont="1" applyBorder="1" applyAlignment="1">
      <alignment horizontal="center" vertical="center"/>
    </xf>
    <xf numFmtId="49" fontId="19" fillId="0" borderId="38" xfId="6" applyNumberFormat="1" applyFont="1" applyBorder="1" applyAlignment="1">
      <alignment horizontal="center" vertical="center"/>
    </xf>
    <xf numFmtId="49" fontId="21" fillId="0" borderId="38" xfId="6" applyNumberFormat="1" applyFont="1" applyBorder="1" applyAlignment="1">
      <alignment horizontal="center" vertical="center"/>
    </xf>
    <xf numFmtId="178" fontId="22" fillId="0" borderId="41" xfId="6" applyNumberFormat="1" applyFont="1" applyBorder="1" applyAlignment="1">
      <alignment horizontal="right" vertical="center" indent="1"/>
    </xf>
    <xf numFmtId="5" fontId="23" fillId="3" borderId="43" xfId="6" applyNumberFormat="1" applyFont="1" applyFill="1" applyBorder="1" applyAlignment="1">
      <alignment horizontal="right" vertical="center" indent="1"/>
    </xf>
    <xf numFmtId="0" fontId="14" fillId="0" borderId="44" xfId="6" applyFont="1" applyBorder="1">
      <alignment vertical="center"/>
    </xf>
    <xf numFmtId="0" fontId="8" fillId="0" borderId="51" xfId="6" applyFont="1" applyBorder="1" applyAlignment="1">
      <alignment horizontal="center" vertical="center"/>
    </xf>
    <xf numFmtId="0" fontId="22" fillId="0" borderId="39" xfId="6" applyFont="1" applyBorder="1" applyAlignment="1">
      <alignment horizontal="center" vertical="center"/>
    </xf>
    <xf numFmtId="0" fontId="14" fillId="0" borderId="40" xfId="6" applyFont="1" applyBorder="1" applyAlignment="1">
      <alignment horizontal="center" vertical="center"/>
    </xf>
    <xf numFmtId="0" fontId="8" fillId="0" borderId="16" xfId="6" applyFont="1" applyBorder="1" applyAlignment="1">
      <alignment horizontal="center" vertical="center"/>
    </xf>
    <xf numFmtId="0" fontId="8" fillId="0" borderId="17" xfId="6" applyFont="1" applyBorder="1" applyAlignment="1">
      <alignment horizontal="center" vertical="center"/>
    </xf>
    <xf numFmtId="5" fontId="22" fillId="0" borderId="42" xfId="6" applyNumberFormat="1" applyFont="1" applyBorder="1" applyAlignment="1">
      <alignment horizontal="right" vertical="center" indent="1"/>
    </xf>
    <xf numFmtId="0" fontId="25" fillId="0" borderId="57" xfId="0" applyFont="1" applyBorder="1" applyAlignment="1">
      <alignment horizontal="center" vertical="center"/>
    </xf>
    <xf numFmtId="0" fontId="25" fillId="0" borderId="61" xfId="0" applyFont="1" applyBorder="1" applyAlignment="1">
      <alignment horizontal="center" vertical="center"/>
    </xf>
    <xf numFmtId="0" fontId="25" fillId="0" borderId="62" xfId="0" applyFont="1" applyBorder="1" applyAlignment="1">
      <alignment horizontal="center" vertical="center"/>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25" fillId="0" borderId="64" xfId="0" applyFont="1" applyBorder="1" applyAlignment="1">
      <alignment horizontal="center" vertical="center"/>
    </xf>
    <xf numFmtId="49" fontId="5" fillId="0" borderId="0" xfId="0" applyNumberFormat="1" applyFont="1" applyFill="1" applyAlignment="1">
      <alignment vertical="center"/>
    </xf>
    <xf numFmtId="49" fontId="5" fillId="0" borderId="0" xfId="0" applyNumberFormat="1" applyFont="1" applyFill="1" applyAlignment="1">
      <alignment horizontal="left" vertical="center"/>
    </xf>
    <xf numFmtId="49" fontId="5" fillId="0" borderId="0" xfId="0" applyNumberFormat="1" applyFont="1" applyFill="1" applyAlignment="1">
      <alignment horizontal="center" vertical="center"/>
    </xf>
    <xf numFmtId="49" fontId="5" fillId="0" borderId="0" xfId="0" applyNumberFormat="1" applyFont="1" applyFill="1" applyAlignment="1">
      <alignment horizontal="distributed" vertical="center"/>
    </xf>
    <xf numFmtId="0" fontId="5" fillId="0" borderId="0" xfId="4" applyFont="1">
      <alignment vertical="center"/>
    </xf>
    <xf numFmtId="0" fontId="32" fillId="0" borderId="0" xfId="5" applyFont="1" applyBorder="1" applyAlignment="1">
      <alignment vertical="center"/>
    </xf>
    <xf numFmtId="0" fontId="5" fillId="0" borderId="0" xfId="4" applyFont="1" applyAlignment="1">
      <alignment vertical="center"/>
    </xf>
    <xf numFmtId="0" fontId="8" fillId="0" borderId="0" xfId="6" applyFont="1" applyBorder="1" applyAlignment="1">
      <alignment vertical="center"/>
    </xf>
    <xf numFmtId="0" fontId="8" fillId="0" borderId="0" xfId="6" applyFont="1" applyAlignment="1">
      <alignment horizontal="center" vertical="center"/>
    </xf>
    <xf numFmtId="0" fontId="8" fillId="0" borderId="36" xfId="6" applyFont="1" applyBorder="1" applyAlignment="1">
      <alignment horizontal="center" vertical="center"/>
    </xf>
    <xf numFmtId="0" fontId="8" fillId="0" borderId="3" xfId="6" applyFont="1" applyBorder="1" applyAlignment="1">
      <alignment horizontal="center" vertical="center"/>
    </xf>
    <xf numFmtId="0" fontId="8" fillId="0" borderId="0" xfId="6" applyFont="1" applyBorder="1" applyAlignment="1">
      <alignment horizontal="center" vertical="center"/>
    </xf>
    <xf numFmtId="49" fontId="12" fillId="0" borderId="0" xfId="0" applyNumberFormat="1" applyFont="1" applyFill="1" applyAlignment="1">
      <alignment vertical="center"/>
    </xf>
    <xf numFmtId="49" fontId="12" fillId="0" borderId="0" xfId="0" applyNumberFormat="1" applyFont="1" applyFill="1" applyAlignment="1">
      <alignment horizontal="right" vertical="center"/>
    </xf>
    <xf numFmtId="0" fontId="0" fillId="0" borderId="0" xfId="0" applyFont="1"/>
    <xf numFmtId="0" fontId="0" fillId="0" borderId="60" xfId="0" applyFont="1" applyBorder="1"/>
    <xf numFmtId="0" fontId="0" fillId="0" borderId="5" xfId="0" applyFont="1" applyBorder="1"/>
    <xf numFmtId="0" fontId="0" fillId="0" borderId="42" xfId="0" applyFont="1" applyBorder="1"/>
    <xf numFmtId="0" fontId="0" fillId="0" borderId="8" xfId="0" applyFont="1" applyBorder="1"/>
    <xf numFmtId="0" fontId="0" fillId="0" borderId="63" xfId="0" applyFont="1" applyBorder="1"/>
    <xf numFmtId="0" fontId="0" fillId="0" borderId="65" xfId="0" applyFont="1" applyBorder="1"/>
    <xf numFmtId="0" fontId="0" fillId="0" borderId="66" xfId="0" applyFont="1" applyBorder="1"/>
    <xf numFmtId="0" fontId="0" fillId="0" borderId="0" xfId="0" applyFont="1" applyAlignment="1">
      <alignment horizontal="left" vertical="center" indent="1"/>
    </xf>
    <xf numFmtId="0" fontId="0" fillId="5" borderId="0" xfId="0" applyFont="1" applyFill="1" applyAlignment="1">
      <alignment vertical="center"/>
    </xf>
    <xf numFmtId="0" fontId="0" fillId="0" borderId="0" xfId="0" applyFont="1" applyAlignment="1">
      <alignment vertical="center"/>
    </xf>
    <xf numFmtId="0" fontId="0" fillId="0" borderId="0" xfId="0" applyFont="1" applyAlignment="1">
      <alignment vertical="center" shrinkToFit="1"/>
    </xf>
    <xf numFmtId="0" fontId="0" fillId="0" borderId="21" xfId="0" applyFont="1" applyBorder="1" applyAlignment="1">
      <alignment vertical="center" shrinkToFit="1"/>
    </xf>
    <xf numFmtId="0" fontId="0" fillId="0" borderId="22" xfId="0" applyFont="1" applyBorder="1" applyAlignment="1">
      <alignment vertical="center" shrinkToFit="1"/>
    </xf>
    <xf numFmtId="0" fontId="0" fillId="0" borderId="33" xfId="0" applyFont="1" applyBorder="1" applyAlignment="1">
      <alignment vertical="center" shrinkToFit="1"/>
    </xf>
    <xf numFmtId="0" fontId="0" fillId="0" borderId="1" xfId="0" applyFont="1" applyBorder="1" applyAlignment="1">
      <alignment vertical="center" shrinkToFit="1"/>
    </xf>
    <xf numFmtId="0" fontId="0" fillId="0" borderId="18" xfId="0" applyFont="1" applyBorder="1" applyAlignment="1">
      <alignment vertical="center" shrinkToFit="1"/>
    </xf>
    <xf numFmtId="0" fontId="0" fillId="0" borderId="20" xfId="0" applyFont="1" applyBorder="1" applyAlignment="1">
      <alignment vertical="center" shrinkToFit="1"/>
    </xf>
    <xf numFmtId="0" fontId="0" fillId="0" borderId="67" xfId="0" applyFont="1" applyBorder="1" applyAlignment="1">
      <alignment vertical="center" shrinkToFit="1"/>
    </xf>
    <xf numFmtId="0" fontId="0" fillId="0" borderId="13" xfId="0" applyFont="1" applyBorder="1" applyAlignment="1">
      <alignment horizontal="center" vertical="center" textRotation="255"/>
    </xf>
    <xf numFmtId="0" fontId="0" fillId="0" borderId="20" xfId="0" applyFont="1" applyBorder="1" applyAlignment="1">
      <alignment vertical="center"/>
    </xf>
    <xf numFmtId="0" fontId="0" fillId="0" borderId="21" xfId="0" applyFont="1" applyBorder="1" applyAlignment="1">
      <alignment vertical="center"/>
    </xf>
    <xf numFmtId="0" fontId="0" fillId="0" borderId="22" xfId="0" applyFont="1" applyBorder="1" applyAlignment="1">
      <alignment vertical="center"/>
    </xf>
    <xf numFmtId="0" fontId="0" fillId="0" borderId="3" xfId="0" applyFont="1" applyBorder="1" applyAlignment="1">
      <alignment horizontal="center" vertical="center" textRotation="255"/>
    </xf>
    <xf numFmtId="0" fontId="0" fillId="0" borderId="21" xfId="0" applyFont="1" applyBorder="1" applyAlignment="1"/>
    <xf numFmtId="0" fontId="0" fillId="0" borderId="30" xfId="0" applyFont="1" applyBorder="1" applyAlignment="1">
      <alignment horizontal="center" vertical="center" shrinkToFit="1"/>
    </xf>
    <xf numFmtId="0" fontId="0" fillId="0" borderId="31" xfId="0" applyFont="1" applyBorder="1" applyAlignment="1">
      <alignment horizontal="center" vertical="center" shrinkToFit="1"/>
    </xf>
    <xf numFmtId="0" fontId="0" fillId="0" borderId="33" xfId="0" applyFont="1" applyBorder="1" applyAlignment="1">
      <alignment vertical="center"/>
    </xf>
    <xf numFmtId="0" fontId="0" fillId="0" borderId="34" xfId="0" applyFont="1" applyBorder="1" applyAlignment="1">
      <alignment vertical="center"/>
    </xf>
    <xf numFmtId="14" fontId="33" fillId="0" borderId="0" xfId="8" applyNumberFormat="1" applyFont="1" applyAlignment="1">
      <alignment horizontal="left" vertical="center"/>
    </xf>
    <xf numFmtId="0" fontId="33" fillId="0" borderId="0" xfId="8" applyFont="1" applyAlignment="1">
      <alignment horizontal="left" vertical="center"/>
    </xf>
    <xf numFmtId="0" fontId="33" fillId="0" borderId="0" xfId="8" applyFont="1">
      <alignment vertical="center"/>
    </xf>
    <xf numFmtId="49" fontId="5" fillId="0" borderId="0" xfId="0" applyNumberFormat="1" applyFont="1" applyFill="1" applyAlignment="1">
      <alignment vertical="center"/>
    </xf>
    <xf numFmtId="49" fontId="5" fillId="0" borderId="0" xfId="0" applyNumberFormat="1" applyFont="1" applyFill="1" applyAlignment="1">
      <alignment horizontal="left" vertical="center"/>
    </xf>
    <xf numFmtId="0" fontId="0" fillId="0" borderId="0" xfId="0" applyFill="1" applyAlignment="1">
      <alignment vertical="center"/>
    </xf>
    <xf numFmtId="0" fontId="29" fillId="0" borderId="0" xfId="7" applyFont="1" applyBorder="1">
      <alignment vertical="center"/>
    </xf>
    <xf numFmtId="0" fontId="29" fillId="0" borderId="0" xfId="7" applyFont="1" applyBorder="1" applyAlignment="1">
      <alignment horizontal="center" vertical="center"/>
    </xf>
    <xf numFmtId="0" fontId="29" fillId="0" borderId="0" xfId="7" applyFont="1" applyBorder="1" applyAlignment="1">
      <alignment vertical="center"/>
    </xf>
    <xf numFmtId="14" fontId="33" fillId="0" borderId="0" xfId="8" applyNumberFormat="1" applyFont="1">
      <alignment vertical="center"/>
    </xf>
    <xf numFmtId="176" fontId="5" fillId="0" borderId="0" xfId="0" applyNumberFormat="1" applyFont="1" applyFill="1" applyAlignment="1">
      <alignment vertical="center"/>
    </xf>
    <xf numFmtId="0" fontId="37" fillId="0" borderId="0" xfId="10" applyFont="1">
      <alignment vertical="center"/>
    </xf>
    <xf numFmtId="0" fontId="38" fillId="0" borderId="0" xfId="10" applyFont="1">
      <alignment vertical="center"/>
    </xf>
    <xf numFmtId="0" fontId="39" fillId="8" borderId="2" xfId="9" applyFont="1" applyFill="1" applyBorder="1" applyAlignment="1">
      <alignment horizontal="center" vertical="center" wrapText="1" shrinkToFit="1"/>
    </xf>
    <xf numFmtId="0" fontId="40" fillId="8" borderId="2" xfId="9" applyFont="1" applyFill="1" applyBorder="1" applyAlignment="1">
      <alignment horizontal="center" vertical="center" wrapText="1" shrinkToFit="1"/>
    </xf>
    <xf numFmtId="0" fontId="40" fillId="8" borderId="2" xfId="9" applyFont="1" applyFill="1" applyBorder="1" applyAlignment="1">
      <alignment horizontal="center" vertical="center" shrinkToFit="1"/>
    </xf>
    <xf numFmtId="0" fontId="12" fillId="6" borderId="2" xfId="9" applyFont="1" applyFill="1" applyBorder="1" applyAlignment="1">
      <alignment horizontal="center" vertical="center" shrinkToFit="1"/>
    </xf>
    <xf numFmtId="0" fontId="12" fillId="6" borderId="2" xfId="9" applyFont="1" applyFill="1" applyBorder="1" applyAlignment="1">
      <alignment horizontal="left" vertical="center" shrinkToFit="1"/>
    </xf>
    <xf numFmtId="0" fontId="12" fillId="0" borderId="2" xfId="9" applyFont="1" applyBorder="1" applyAlignment="1">
      <alignment horizontal="center" vertical="center" shrinkToFit="1"/>
    </xf>
    <xf numFmtId="0" fontId="12" fillId="0" borderId="2" xfId="9" applyFont="1" applyBorder="1" applyAlignment="1">
      <alignment horizontal="left" vertical="center" shrinkToFit="1"/>
    </xf>
    <xf numFmtId="0" fontId="12" fillId="7" borderId="2" xfId="9" applyFont="1" applyFill="1" applyBorder="1" applyAlignment="1">
      <alignment horizontal="center" vertical="center" shrinkToFit="1"/>
    </xf>
    <xf numFmtId="0" fontId="12" fillId="7" borderId="2" xfId="9" applyFont="1" applyFill="1" applyBorder="1" applyAlignment="1">
      <alignment horizontal="left" vertical="center" shrinkToFit="1"/>
    </xf>
    <xf numFmtId="49" fontId="5" fillId="0" borderId="0" xfId="0" applyNumberFormat="1" applyFont="1" applyFill="1" applyAlignment="1">
      <alignment vertical="center"/>
    </xf>
    <xf numFmtId="0" fontId="0" fillId="0" borderId="13" xfId="0" applyFont="1" applyBorder="1" applyAlignment="1">
      <alignment horizontal="center" vertical="center"/>
    </xf>
    <xf numFmtId="0" fontId="0" fillId="0" borderId="3" xfId="0" applyFont="1" applyBorder="1" applyAlignment="1">
      <alignment horizontal="center" vertical="center" shrinkToFit="1"/>
    </xf>
    <xf numFmtId="0" fontId="12" fillId="0" borderId="2" xfId="9" applyFont="1" applyFill="1" applyBorder="1" applyAlignment="1">
      <alignment horizontal="left" vertical="center" shrinkToFit="1"/>
    </xf>
    <xf numFmtId="0" fontId="12" fillId="0" borderId="2" xfId="9" applyFont="1" applyFill="1" applyBorder="1" applyAlignment="1">
      <alignment horizontal="center" vertical="center" shrinkToFit="1"/>
    </xf>
    <xf numFmtId="49" fontId="5" fillId="0" borderId="0" xfId="0" applyNumberFormat="1" applyFont="1" applyFill="1" applyAlignment="1">
      <alignment vertical="center"/>
    </xf>
    <xf numFmtId="49" fontId="31" fillId="0" borderId="0" xfId="0" applyNumberFormat="1" applyFont="1" applyFill="1" applyAlignment="1">
      <alignment horizontal="center" vertical="center"/>
    </xf>
    <xf numFmtId="180" fontId="5" fillId="0" borderId="0" xfId="0" applyNumberFormat="1" applyFont="1" applyFill="1" applyAlignment="1">
      <alignment horizontal="left" vertical="center"/>
    </xf>
    <xf numFmtId="179" fontId="5" fillId="0" borderId="0" xfId="0" applyNumberFormat="1" applyFont="1" applyFill="1" applyAlignment="1">
      <alignment horizontal="center" vertical="center"/>
    </xf>
    <xf numFmtId="49" fontId="5" fillId="0" borderId="0" xfId="0" applyNumberFormat="1" applyFont="1" applyFill="1" applyAlignment="1">
      <alignment horizontal="center" vertical="center"/>
    </xf>
    <xf numFmtId="49" fontId="5" fillId="0" borderId="0" xfId="0" applyNumberFormat="1" applyFont="1" applyFill="1" applyAlignment="1">
      <alignment horizontal="left" vertical="center"/>
    </xf>
    <xf numFmtId="177" fontId="32" fillId="0" borderId="0" xfId="2" applyNumberFormat="1" applyFont="1" applyBorder="1" applyAlignment="1">
      <alignment horizontal="distributed" vertical="center"/>
    </xf>
    <xf numFmtId="49" fontId="5" fillId="0" borderId="0" xfId="0" applyNumberFormat="1" applyFont="1" applyFill="1" applyBorder="1" applyAlignment="1">
      <alignment horizontal="left" vertical="center"/>
    </xf>
    <xf numFmtId="49" fontId="5" fillId="0" borderId="0" xfId="0" applyNumberFormat="1" applyFont="1" applyFill="1" applyBorder="1" applyAlignment="1">
      <alignment horizontal="distributed" vertical="center"/>
    </xf>
    <xf numFmtId="49" fontId="5" fillId="0" borderId="0" xfId="0" applyNumberFormat="1" applyFont="1" applyFill="1" applyAlignment="1">
      <alignment horizontal="distributed" vertical="center"/>
    </xf>
    <xf numFmtId="49" fontId="5" fillId="0" borderId="0" xfId="4" applyNumberFormat="1" applyFont="1" applyAlignment="1">
      <alignment horizontal="center" vertical="center"/>
    </xf>
    <xf numFmtId="0" fontId="5" fillId="0" borderId="0" xfId="0" applyFont="1" applyBorder="1" applyAlignment="1">
      <alignment horizontal="center" vertical="center"/>
    </xf>
    <xf numFmtId="0" fontId="32" fillId="0" borderId="0" xfId="5" applyFont="1" applyBorder="1" applyAlignment="1">
      <alignment horizontal="center" vertical="center"/>
    </xf>
    <xf numFmtId="0" fontId="42" fillId="0" borderId="0" xfId="1" applyFont="1" applyFill="1" applyAlignment="1" applyProtection="1">
      <alignment horizontal="center" vertical="center"/>
    </xf>
    <xf numFmtId="0" fontId="0" fillId="0" borderId="0" xfId="0" applyAlignment="1">
      <alignment vertical="center"/>
    </xf>
    <xf numFmtId="0" fontId="11" fillId="0" borderId="0" xfId="1" applyFill="1" applyAlignment="1" applyProtection="1"/>
    <xf numFmtId="0" fontId="0" fillId="0" borderId="0" xfId="0" applyFill="1" applyAlignment="1"/>
    <xf numFmtId="0" fontId="0" fillId="0" borderId="0" xfId="0" applyAlignment="1"/>
    <xf numFmtId="49" fontId="30" fillId="0" borderId="0" xfId="0" applyNumberFormat="1" applyFont="1" applyFill="1" applyAlignment="1">
      <alignment horizontal="center" vertical="center" shrinkToFit="1"/>
    </xf>
    <xf numFmtId="49" fontId="8" fillId="0" borderId="47" xfId="6" applyNumberFormat="1" applyFont="1" applyBorder="1" applyAlignment="1">
      <alignment horizontal="center" vertical="center"/>
    </xf>
    <xf numFmtId="49" fontId="8" fillId="0" borderId="48" xfId="6" applyNumberFormat="1" applyFont="1" applyBorder="1" applyAlignment="1">
      <alignment horizontal="center" vertical="center"/>
    </xf>
    <xf numFmtId="0" fontId="8" fillId="0" borderId="49" xfId="6" applyFont="1" applyBorder="1" applyAlignment="1">
      <alignment horizontal="center" vertical="center"/>
    </xf>
    <xf numFmtId="0" fontId="8" fillId="0" borderId="50" xfId="6" applyFont="1" applyBorder="1" applyAlignment="1">
      <alignment horizontal="center" vertical="center"/>
    </xf>
    <xf numFmtId="0" fontId="16" fillId="0" borderId="0" xfId="6" applyFont="1" applyAlignment="1">
      <alignment horizontal="center" vertical="center"/>
    </xf>
    <xf numFmtId="0" fontId="17" fillId="2" borderId="0" xfId="6" applyFont="1" applyFill="1" applyAlignment="1">
      <alignment horizontal="center" vertical="center"/>
    </xf>
    <xf numFmtId="0" fontId="20" fillId="0" borderId="52" xfId="6" applyFont="1" applyBorder="1" applyAlignment="1">
      <alignment horizontal="center" vertical="center" textRotation="255"/>
    </xf>
    <xf numFmtId="0" fontId="20" fillId="0" borderId="53" xfId="6" applyFont="1" applyBorder="1" applyAlignment="1">
      <alignment horizontal="center" vertical="center" textRotation="255"/>
    </xf>
    <xf numFmtId="0" fontId="20" fillId="0" borderId="54" xfId="6" applyFont="1" applyBorder="1" applyAlignment="1">
      <alignment horizontal="center" vertical="center" textRotation="255"/>
    </xf>
    <xf numFmtId="49" fontId="8" fillId="0" borderId="45" xfId="6" applyNumberFormat="1" applyFont="1" applyBorder="1" applyAlignment="1">
      <alignment horizontal="center" vertical="center"/>
    </xf>
    <xf numFmtId="49" fontId="8" fillId="0" borderId="46" xfId="6" applyNumberFormat="1" applyFont="1" applyBorder="1" applyAlignment="1">
      <alignment horizontal="center" vertical="center"/>
    </xf>
    <xf numFmtId="0" fontId="23" fillId="3" borderId="55" xfId="6" applyFont="1" applyFill="1" applyBorder="1" applyAlignment="1">
      <alignment horizontal="center" vertical="center"/>
    </xf>
    <xf numFmtId="0" fontId="23" fillId="3" borderId="56" xfId="6" applyFont="1" applyFill="1" applyBorder="1" applyAlignment="1">
      <alignment horizontal="center" vertical="center"/>
    </xf>
    <xf numFmtId="0" fontId="25" fillId="0" borderId="0" xfId="0" applyFont="1" applyAlignment="1">
      <alignment horizontal="center" vertical="center"/>
    </xf>
    <xf numFmtId="0" fontId="25" fillId="0" borderId="58" xfId="0" applyFont="1" applyBorder="1" applyAlignment="1">
      <alignment horizontal="center" vertical="center" shrinkToFit="1"/>
    </xf>
    <xf numFmtId="0" fontId="25" fillId="0" borderId="59" xfId="0" applyFont="1" applyBorder="1" applyAlignment="1">
      <alignment horizontal="center" vertical="center" shrinkToFit="1"/>
    </xf>
    <xf numFmtId="0" fontId="25" fillId="0" borderId="58" xfId="0" applyNumberFormat="1" applyFont="1" applyBorder="1" applyAlignment="1">
      <alignment horizontal="center" vertical="center" shrinkToFit="1"/>
    </xf>
    <xf numFmtId="0" fontId="25" fillId="0" borderId="59" xfId="0" applyNumberFormat="1" applyFont="1" applyBorder="1" applyAlignment="1">
      <alignment horizontal="center" vertical="center" shrinkToFit="1"/>
    </xf>
    <xf numFmtId="0" fontId="0" fillId="0" borderId="5"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13"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13"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0" fillId="0" borderId="8" xfId="0" applyFont="1" applyBorder="1" applyAlignment="1">
      <alignment horizontal="center" vertical="center"/>
    </xf>
    <xf numFmtId="0" fontId="0" fillId="0" borderId="28" xfId="0" applyFont="1" applyBorder="1" applyAlignment="1">
      <alignment horizontal="center" vertical="center" shrinkToFit="1"/>
    </xf>
    <xf numFmtId="0" fontId="0" fillId="0" borderId="29" xfId="0" applyFont="1" applyBorder="1" applyAlignment="1">
      <alignment horizontal="center" vertical="center" shrinkToFit="1"/>
    </xf>
    <xf numFmtId="0" fontId="29" fillId="0" borderId="22" xfId="0" applyFont="1" applyBorder="1" applyAlignment="1">
      <alignment horizontal="center" vertical="center"/>
    </xf>
    <xf numFmtId="0" fontId="29" fillId="0" borderId="32" xfId="0" applyFont="1" applyBorder="1" applyAlignment="1">
      <alignment horizontal="center" vertical="center"/>
    </xf>
    <xf numFmtId="0" fontId="0" fillId="0" borderId="1" xfId="0" applyFont="1" applyBorder="1" applyAlignment="1">
      <alignment horizontal="center" vertical="center" shrinkToFit="1"/>
    </xf>
    <xf numFmtId="0" fontId="0" fillId="0" borderId="19" xfId="0" applyFont="1" applyBorder="1" applyAlignment="1">
      <alignment horizontal="center" vertical="center" shrinkToFit="1"/>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7" fillId="0" borderId="1" xfId="0" applyFont="1" applyBorder="1" applyAlignment="1">
      <alignment horizontal="center" vertical="center" shrinkToFit="1"/>
    </xf>
    <xf numFmtId="0" fontId="27" fillId="0" borderId="18" xfId="0" applyFont="1" applyBorder="1" applyAlignment="1">
      <alignment horizontal="center" vertical="center" shrinkToFit="1"/>
    </xf>
    <xf numFmtId="0" fontId="0" fillId="0" borderId="13" xfId="0" applyFont="1" applyBorder="1" applyAlignment="1">
      <alignment horizontal="center" vertical="center" textRotation="255" shrinkToFit="1"/>
    </xf>
    <xf numFmtId="0" fontId="0" fillId="0" borderId="3" xfId="0" applyFont="1" applyBorder="1" applyAlignment="1">
      <alignment horizontal="center" vertical="center" textRotation="255" shrinkToFit="1"/>
    </xf>
    <xf numFmtId="0" fontId="0" fillId="0" borderId="12" xfId="0" applyFont="1" applyBorder="1" applyAlignment="1">
      <alignment horizontal="center" vertical="center"/>
    </xf>
    <xf numFmtId="0" fontId="0" fillId="0" borderId="14" xfId="0" applyFont="1" applyBorder="1" applyAlignment="1">
      <alignment horizontal="center" vertical="center"/>
    </xf>
    <xf numFmtId="0" fontId="28" fillId="0" borderId="13" xfId="0" applyFont="1" applyBorder="1" applyAlignment="1">
      <alignment horizontal="center" vertical="center" textRotation="255" shrinkToFit="1"/>
    </xf>
    <xf numFmtId="0" fontId="28" fillId="0" borderId="3" xfId="0" applyFont="1" applyBorder="1" applyAlignment="1">
      <alignment horizontal="center" vertical="center" textRotation="255" shrinkToFit="1"/>
    </xf>
    <xf numFmtId="0" fontId="0" fillId="0" borderId="23" xfId="0" applyFont="1" applyBorder="1" applyAlignment="1">
      <alignment horizontal="center" vertical="center" shrinkToFit="1"/>
    </xf>
    <xf numFmtId="0" fontId="0" fillId="0" borderId="15" xfId="0" applyFont="1" applyBorder="1" applyAlignment="1">
      <alignment horizontal="center" vertical="center" shrinkToFit="1"/>
    </xf>
    <xf numFmtId="0" fontId="0" fillId="0" borderId="23" xfId="0" applyFont="1" applyBorder="1" applyAlignment="1">
      <alignment horizontal="center" vertical="center"/>
    </xf>
    <xf numFmtId="0" fontId="0" fillId="0" borderId="15" xfId="0" applyFont="1" applyBorder="1" applyAlignment="1">
      <alignment horizontal="center" vertical="center"/>
    </xf>
    <xf numFmtId="0" fontId="0" fillId="0" borderId="3" xfId="0" applyFont="1" applyBorder="1" applyAlignment="1">
      <alignment horizontal="center" vertical="center" shrinkToFit="1"/>
    </xf>
    <xf numFmtId="0" fontId="27" fillId="0" borderId="19" xfId="0" applyFont="1" applyBorder="1" applyAlignment="1">
      <alignment horizontal="center" vertical="center" shrinkToFit="1"/>
    </xf>
    <xf numFmtId="0" fontId="26" fillId="4" borderId="0" xfId="0" applyFont="1" applyFill="1" applyAlignment="1">
      <alignment horizontal="center" vertical="center"/>
    </xf>
    <xf numFmtId="0" fontId="0" fillId="0" borderId="18" xfId="0" applyFont="1" applyBorder="1" applyAlignment="1">
      <alignment horizontal="center" vertical="center" shrinkToFit="1"/>
    </xf>
    <xf numFmtId="0" fontId="25" fillId="0" borderId="1" xfId="0" applyNumberFormat="1" applyFont="1" applyBorder="1" applyAlignment="1">
      <alignment horizontal="center" vertical="center" shrinkToFit="1"/>
    </xf>
    <xf numFmtId="0" fontId="25" fillId="0" borderId="18" xfId="0" applyNumberFormat="1" applyFont="1" applyBorder="1" applyAlignment="1">
      <alignment horizontal="center" vertical="center" shrinkToFit="1"/>
    </xf>
    <xf numFmtId="0" fontId="25" fillId="0" borderId="19" xfId="0" applyNumberFormat="1"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18" xfId="0" applyFont="1" applyBorder="1" applyAlignment="1">
      <alignment horizontal="center" vertical="center" shrinkToFit="1"/>
    </xf>
    <xf numFmtId="0" fontId="25" fillId="0" borderId="19"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25" xfId="0" applyFont="1" applyBorder="1" applyAlignment="1">
      <alignment horizontal="center" vertical="center" shrinkToFit="1"/>
    </xf>
    <xf numFmtId="0" fontId="0" fillId="0" borderId="68" xfId="0" applyFont="1" applyBorder="1" applyAlignment="1">
      <alignment horizontal="center" vertical="center" shrinkToFit="1"/>
    </xf>
    <xf numFmtId="0" fontId="34" fillId="0" borderId="1" xfId="0" applyFont="1" applyBorder="1" applyAlignment="1">
      <alignment horizontal="center" vertical="center" shrinkToFit="1"/>
    </xf>
    <xf numFmtId="0" fontId="34" fillId="0" borderId="18" xfId="0" applyFont="1" applyBorder="1" applyAlignment="1">
      <alignment horizontal="center" vertical="center" shrinkToFit="1"/>
    </xf>
    <xf numFmtId="0" fontId="34" fillId="0" borderId="19" xfId="0" applyFont="1" applyBorder="1" applyAlignment="1">
      <alignment horizontal="center" vertical="center" shrinkToFit="1"/>
    </xf>
  </cellXfs>
  <cellStyles count="11">
    <cellStyle name="ハイパーリンク" xfId="1" builtinId="8"/>
    <cellStyle name="標準" xfId="0" builtinId="0"/>
    <cellStyle name="標準 2" xfId="5"/>
    <cellStyle name="標準 2 2" xfId="9"/>
    <cellStyle name="標準 2 3" xfId="2"/>
    <cellStyle name="標準 3" xfId="8"/>
    <cellStyle name="標準 5 2" xfId="10"/>
    <cellStyle name="標準_3_1_08ＡＢＣ選考会_要項" xfId="6"/>
    <cellStyle name="標準_4_ダブルス_要項" xfId="3"/>
    <cellStyle name="標準_Book1" xfId="7"/>
    <cellStyle name="標準_要項" xfId="4"/>
  </cellStyles>
  <dxfs count="0"/>
  <tableStyles count="0" defaultTableStyle="TableStyleMedium2" defaultPivotStyle="PivotStyleLight16"/>
  <colors>
    <mruColors>
      <color rgb="FFCCFFFF"/>
      <color rgb="FFFF00FF"/>
      <color rgb="FF0000FF"/>
      <color rgb="FFC0C0C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gifu_syoubad@gifu-badminton.com" TargetMode="External"/><Relationship Id="rId2" Type="http://schemas.openxmlformats.org/officeDocument/2006/relationships/hyperlink" Target="http://gifusyoubad.gifu-badminton.com/" TargetMode="External"/><Relationship Id="rId1" Type="http://schemas.openxmlformats.org/officeDocument/2006/relationships/hyperlink" Target="mailto:gifu_syoubad@nifty.com" TargetMode="External"/><Relationship Id="rId5" Type="http://schemas.openxmlformats.org/officeDocument/2006/relationships/printerSettings" Target="../printerSettings/printerSettings2.bin"/><Relationship Id="rId4" Type="http://schemas.openxmlformats.org/officeDocument/2006/relationships/hyperlink" Target="mailto:gifu_syoubad@gifu-badminton.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zoomScaleNormal="100" workbookViewId="0">
      <selection activeCell="C38" sqref="C38"/>
    </sheetView>
  </sheetViews>
  <sheetFormatPr defaultColWidth="9" defaultRowHeight="13.5"/>
  <cols>
    <col min="1" max="1" width="10.875" style="96" customWidth="1"/>
    <col min="2" max="16384" width="9" style="96"/>
  </cols>
  <sheetData>
    <row r="1" spans="1:2" ht="15" customHeight="1"/>
    <row r="2" spans="1:2" ht="15" customHeight="1">
      <c r="A2" s="94">
        <v>44595</v>
      </c>
      <c r="B2" s="95" t="s">
        <v>142</v>
      </c>
    </row>
    <row r="3" spans="1:2" ht="15" customHeight="1">
      <c r="A3" s="103"/>
      <c r="B3" s="96" t="s">
        <v>169</v>
      </c>
    </row>
    <row r="4" spans="1:2" ht="15" customHeight="1"/>
    <row r="5" spans="1:2" ht="15" customHeight="1"/>
    <row r="6" spans="1:2" ht="15" customHeight="1"/>
    <row r="7" spans="1:2" ht="15" customHeight="1"/>
    <row r="8" spans="1:2" ht="15" customHeight="1"/>
    <row r="9" spans="1:2" ht="15" customHeight="1"/>
    <row r="10" spans="1:2" ht="15" customHeight="1"/>
    <row r="11" spans="1:2" ht="15" customHeight="1"/>
    <row r="12" spans="1:2" ht="15" customHeight="1"/>
    <row r="13" spans="1:2" ht="15" customHeight="1"/>
    <row r="14" spans="1:2" ht="15" customHeight="1"/>
    <row r="15" spans="1:2" ht="15" customHeight="1"/>
    <row r="16" spans="1:2" ht="15" customHeight="1"/>
    <row r="17" ht="15" customHeight="1"/>
    <row r="18" ht="15" customHeight="1"/>
    <row r="19" ht="15" customHeight="1"/>
    <row r="20" ht="15" customHeight="1"/>
    <row r="21" ht="15" customHeight="1"/>
    <row r="22" ht="15" customHeight="1"/>
  </sheetData>
  <phoneticPr fontId="2"/>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BS175"/>
  <sheetViews>
    <sheetView tabSelected="1" zoomScaleNormal="100" zoomScaleSheetLayoutView="100" workbookViewId="0">
      <selection sqref="A1:BE1"/>
    </sheetView>
  </sheetViews>
  <sheetFormatPr defaultColWidth="2.375" defaultRowHeight="15" customHeight="1"/>
  <cols>
    <col min="1" max="1" width="3.125" style="1" customWidth="1"/>
    <col min="2" max="2" width="0.875" style="53" customWidth="1"/>
    <col min="3" max="3" width="10.625" style="54" customWidth="1"/>
    <col min="4" max="4" width="0.875" style="51" customWidth="1"/>
    <col min="5" max="72" width="1.625" style="51" customWidth="1"/>
    <col min="73" max="16384" width="2.375" style="51"/>
  </cols>
  <sheetData>
    <row r="1" spans="1:71" ht="27.95" customHeight="1">
      <c r="A1" s="122" t="s">
        <v>260</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G1" s="26"/>
    </row>
    <row r="2" spans="1:71" ht="15" customHeight="1">
      <c r="F2" s="22"/>
      <c r="AY2" s="104"/>
      <c r="AZ2" s="104"/>
      <c r="BA2" s="104"/>
      <c r="BB2" s="104"/>
      <c r="BC2" s="104"/>
      <c r="BD2" s="104"/>
      <c r="BE2" s="104"/>
    </row>
    <row r="3" spans="1:71" ht="6" customHeight="1">
      <c r="C3" s="25"/>
    </row>
    <row r="4" spans="1:71" ht="18.95" customHeight="1">
      <c r="A4" s="1" t="s">
        <v>0</v>
      </c>
      <c r="C4" s="54" t="s">
        <v>1</v>
      </c>
      <c r="E4" s="125" t="s">
        <v>2</v>
      </c>
      <c r="F4" s="125"/>
      <c r="G4" s="125"/>
      <c r="H4" s="125"/>
      <c r="I4" s="125"/>
      <c r="J4" s="125"/>
      <c r="K4" s="125"/>
      <c r="L4" s="125"/>
      <c r="M4" s="125"/>
      <c r="N4" s="125"/>
      <c r="O4" s="125"/>
      <c r="P4" s="125"/>
      <c r="Q4" s="125"/>
      <c r="R4" s="125"/>
      <c r="S4" s="125"/>
      <c r="T4" s="125"/>
      <c r="U4" s="125" t="s">
        <v>3</v>
      </c>
      <c r="V4" s="125"/>
      <c r="W4" s="125" t="s">
        <v>4</v>
      </c>
      <c r="X4" s="125"/>
      <c r="Y4" s="125"/>
      <c r="Z4" s="125"/>
      <c r="AA4" s="125"/>
      <c r="AB4" s="125"/>
      <c r="AC4" s="125"/>
      <c r="AD4" s="125"/>
      <c r="AE4" s="125"/>
      <c r="AF4" s="125"/>
      <c r="AG4" s="125"/>
      <c r="AH4" s="125"/>
      <c r="AI4" s="125"/>
      <c r="AJ4" s="125"/>
      <c r="AK4" s="125"/>
      <c r="AL4" s="125"/>
      <c r="AM4" s="125"/>
      <c r="AN4" s="125"/>
    </row>
    <row r="5" spans="1:71" ht="6" customHeight="1">
      <c r="D5" s="54"/>
    </row>
    <row r="6" spans="1:71" ht="18.95" customHeight="1">
      <c r="A6" s="1" t="s">
        <v>106</v>
      </c>
      <c r="C6" s="54" t="s">
        <v>146</v>
      </c>
      <c r="D6" s="54"/>
      <c r="E6" s="125" t="s">
        <v>2</v>
      </c>
      <c r="F6" s="125"/>
      <c r="G6" s="125"/>
      <c r="H6" s="125"/>
      <c r="I6" s="125"/>
      <c r="J6" s="125"/>
      <c r="K6" s="125"/>
      <c r="L6" s="125"/>
      <c r="M6" s="125"/>
      <c r="N6" s="125"/>
      <c r="O6" s="125"/>
      <c r="P6" s="125"/>
      <c r="Q6" s="125"/>
      <c r="R6" s="125"/>
      <c r="S6" s="125"/>
      <c r="T6" s="125"/>
    </row>
    <row r="7" spans="1:71" ht="6" customHeight="1">
      <c r="D7" s="54"/>
    </row>
    <row r="8" spans="1:71" ht="18.95" customHeight="1">
      <c r="A8" s="1" t="s">
        <v>106</v>
      </c>
      <c r="C8" s="54" t="s">
        <v>147</v>
      </c>
      <c r="E8" s="127">
        <v>44661</v>
      </c>
      <c r="F8" s="127"/>
      <c r="G8" s="127"/>
      <c r="H8" s="127"/>
      <c r="I8" s="127"/>
      <c r="J8" s="127"/>
      <c r="K8" s="127"/>
      <c r="L8" s="127"/>
      <c r="M8" s="127"/>
      <c r="N8" s="127"/>
      <c r="O8" s="127"/>
      <c r="Q8" s="7" t="s">
        <v>160</v>
      </c>
    </row>
    <row r="9" spans="1:71" ht="6" customHeight="1">
      <c r="D9" s="54"/>
      <c r="U9" s="1"/>
      <c r="W9" s="1"/>
      <c r="Y9" s="1"/>
      <c r="AA9" s="1"/>
      <c r="AC9" s="52"/>
      <c r="AD9" s="53"/>
    </row>
    <row r="10" spans="1:71" ht="18.95" customHeight="1">
      <c r="A10" s="1" t="s">
        <v>107</v>
      </c>
      <c r="C10" s="54" t="s">
        <v>148</v>
      </c>
      <c r="E10" s="126" t="s">
        <v>5</v>
      </c>
      <c r="F10" s="126"/>
      <c r="G10" s="126"/>
      <c r="H10" s="126"/>
      <c r="I10" s="126"/>
      <c r="J10" s="126"/>
      <c r="K10" s="126"/>
      <c r="L10" s="126"/>
      <c r="M10" s="126"/>
      <c r="N10" s="126"/>
      <c r="Q10" s="51" t="s">
        <v>128</v>
      </c>
      <c r="AK10" s="125" t="s">
        <v>6</v>
      </c>
      <c r="AL10" s="125"/>
      <c r="AM10" s="1" t="s">
        <v>7</v>
      </c>
      <c r="AN10" s="125" t="s">
        <v>8</v>
      </c>
      <c r="AO10" s="125"/>
      <c r="AP10" s="125"/>
      <c r="AQ10" s="51" t="s">
        <v>116</v>
      </c>
      <c r="AR10" s="126" t="s">
        <v>9</v>
      </c>
      <c r="AS10" s="126"/>
      <c r="AT10" s="126"/>
      <c r="AU10" s="126"/>
      <c r="AV10" s="126"/>
    </row>
    <row r="11" spans="1:71" ht="6" customHeight="1">
      <c r="D11" s="54"/>
      <c r="E11" s="52"/>
      <c r="G11" s="54"/>
      <c r="H11" s="54"/>
      <c r="I11" s="54"/>
      <c r="V11" s="1"/>
      <c r="W11" s="53"/>
      <c r="X11" s="53"/>
      <c r="Z11" s="52"/>
      <c r="AA11" s="52"/>
      <c r="AB11" s="52"/>
      <c r="AC11" s="52"/>
    </row>
    <row r="12" spans="1:71" ht="18.95" customHeight="1">
      <c r="A12" s="1" t="s">
        <v>108</v>
      </c>
      <c r="C12" s="54" t="s">
        <v>10</v>
      </c>
      <c r="E12" s="125" t="s">
        <v>182</v>
      </c>
      <c r="F12" s="125"/>
      <c r="G12" s="121" t="s">
        <v>189</v>
      </c>
      <c r="H12" s="121"/>
      <c r="I12" s="121"/>
      <c r="J12" s="121"/>
      <c r="K12" s="121"/>
      <c r="L12" s="121"/>
      <c r="M12" s="121"/>
      <c r="N12" s="121"/>
      <c r="O12" s="121"/>
      <c r="Q12" s="125" t="s">
        <v>183</v>
      </c>
      <c r="R12" s="125"/>
      <c r="S12" s="121" t="s">
        <v>190</v>
      </c>
      <c r="T12" s="121"/>
      <c r="U12" s="121"/>
      <c r="V12" s="121"/>
      <c r="W12" s="121"/>
      <c r="X12" s="121"/>
      <c r="Y12" s="121"/>
      <c r="Z12" s="121"/>
      <c r="AA12" s="121"/>
      <c r="AC12" s="125" t="s">
        <v>184</v>
      </c>
      <c r="AD12" s="125"/>
      <c r="AE12" s="121" t="s">
        <v>191</v>
      </c>
      <c r="AF12" s="121"/>
      <c r="AG12" s="121"/>
      <c r="AH12" s="121"/>
      <c r="AI12" s="121"/>
      <c r="AJ12" s="121"/>
      <c r="AK12" s="121"/>
      <c r="AL12" s="121"/>
      <c r="AM12" s="121"/>
      <c r="AN12" s="125" t="s">
        <v>185</v>
      </c>
      <c r="AO12" s="125"/>
      <c r="AP12" s="121" t="s">
        <v>192</v>
      </c>
      <c r="AQ12" s="121"/>
      <c r="AR12" s="121"/>
      <c r="AS12" s="121"/>
      <c r="AT12" s="121"/>
      <c r="AU12" s="121"/>
      <c r="AV12" s="121"/>
      <c r="AW12" s="121"/>
      <c r="AX12" s="121"/>
      <c r="BH12" s="116"/>
      <c r="BS12" s="116"/>
    </row>
    <row r="13" spans="1:71" ht="18.95" customHeight="1">
      <c r="D13" s="54"/>
      <c r="E13" s="125" t="s">
        <v>186</v>
      </c>
      <c r="F13" s="125"/>
      <c r="G13" s="121" t="s">
        <v>193</v>
      </c>
      <c r="H13" s="121"/>
      <c r="I13" s="121"/>
      <c r="J13" s="121"/>
      <c r="K13" s="121"/>
      <c r="L13" s="121"/>
      <c r="M13" s="121"/>
      <c r="N13" s="121"/>
      <c r="O13" s="121"/>
      <c r="Q13" s="125" t="s">
        <v>187</v>
      </c>
      <c r="R13" s="125"/>
      <c r="S13" s="121" t="s">
        <v>194</v>
      </c>
      <c r="T13" s="121"/>
      <c r="U13" s="121"/>
      <c r="V13" s="121"/>
      <c r="W13" s="121"/>
      <c r="X13" s="121"/>
      <c r="Y13" s="121"/>
      <c r="Z13" s="121"/>
      <c r="AA13" s="121"/>
      <c r="AC13" s="125" t="s">
        <v>188</v>
      </c>
      <c r="AD13" s="125"/>
      <c r="AE13" s="121" t="s">
        <v>195</v>
      </c>
      <c r="AF13" s="121"/>
      <c r="AG13" s="121"/>
      <c r="AH13" s="121"/>
      <c r="AI13" s="121"/>
      <c r="AJ13" s="121"/>
      <c r="AK13" s="121"/>
      <c r="AL13" s="121"/>
      <c r="AM13" s="121"/>
      <c r="AN13" s="125" t="s">
        <v>181</v>
      </c>
      <c r="AO13" s="125"/>
      <c r="AP13" s="121" t="s">
        <v>196</v>
      </c>
      <c r="AQ13" s="121"/>
      <c r="AR13" s="121"/>
      <c r="AS13" s="121"/>
      <c r="AT13" s="121"/>
      <c r="AU13" s="121"/>
      <c r="AV13" s="121"/>
      <c r="AW13" s="121"/>
      <c r="AX13" s="121"/>
      <c r="BH13" s="116"/>
      <c r="BS13" s="116"/>
    </row>
    <row r="14" spans="1:71" ht="6" customHeight="1">
      <c r="D14" s="54"/>
      <c r="E14" s="53"/>
      <c r="F14" s="53"/>
      <c r="K14" s="53"/>
      <c r="L14" s="53"/>
      <c r="Q14" s="53"/>
      <c r="R14" s="53"/>
      <c r="X14" s="53"/>
      <c r="Y14" s="53"/>
    </row>
    <row r="15" spans="1:71" ht="18.95" customHeight="1">
      <c r="A15" s="1" t="s">
        <v>109</v>
      </c>
      <c r="C15" s="54" t="s">
        <v>11</v>
      </c>
      <c r="E15" s="51" t="s">
        <v>170</v>
      </c>
    </row>
    <row r="16" spans="1:71" ht="18.95" customHeight="1">
      <c r="E16" s="51" t="s">
        <v>129</v>
      </c>
    </row>
    <row r="17" spans="1:36" ht="6" customHeight="1">
      <c r="D17" s="54"/>
      <c r="G17" s="1"/>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row>
    <row r="18" spans="1:36" ht="18.95" customHeight="1">
      <c r="A18" s="1" t="s">
        <v>110</v>
      </c>
      <c r="C18" s="54" t="s">
        <v>12</v>
      </c>
      <c r="E18" s="125" t="s">
        <v>13</v>
      </c>
      <c r="F18" s="125"/>
      <c r="G18" s="51" t="s">
        <v>118</v>
      </c>
      <c r="AJ18" s="2"/>
    </row>
    <row r="19" spans="1:36" ht="18.95" customHeight="1">
      <c r="D19" s="54"/>
      <c r="E19" s="125" t="s">
        <v>14</v>
      </c>
      <c r="F19" s="125"/>
      <c r="G19" s="51" t="s">
        <v>15</v>
      </c>
      <c r="AJ19" s="2"/>
    </row>
    <row r="20" spans="1:36" ht="18.95" customHeight="1">
      <c r="D20" s="54"/>
      <c r="E20" s="125" t="s">
        <v>16</v>
      </c>
      <c r="F20" s="125"/>
      <c r="G20" s="51" t="s">
        <v>17</v>
      </c>
      <c r="AJ20" s="2"/>
    </row>
    <row r="21" spans="1:36" ht="18.95" customHeight="1">
      <c r="D21" s="54"/>
      <c r="G21" s="51" t="s">
        <v>179</v>
      </c>
      <c r="AJ21" s="2"/>
    </row>
    <row r="22" spans="1:36" ht="6" customHeight="1">
      <c r="D22" s="54"/>
      <c r="AJ22" s="2"/>
    </row>
    <row r="23" spans="1:36" ht="18.95" customHeight="1">
      <c r="A23" s="1" t="s">
        <v>111</v>
      </c>
      <c r="C23" s="54" t="s">
        <v>18</v>
      </c>
      <c r="E23" s="3" t="s">
        <v>127</v>
      </c>
    </row>
    <row r="24" spans="1:36" ht="6" customHeight="1">
      <c r="D24" s="54"/>
      <c r="E24" s="3"/>
    </row>
    <row r="25" spans="1:36" ht="18.95" customHeight="1">
      <c r="A25" s="1" t="s">
        <v>112</v>
      </c>
      <c r="C25" s="54" t="s">
        <v>19</v>
      </c>
      <c r="E25" s="125" t="s">
        <v>13</v>
      </c>
      <c r="F25" s="125"/>
      <c r="G25" s="52" t="s">
        <v>180</v>
      </c>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row>
    <row r="26" spans="1:36" ht="18.95" customHeight="1">
      <c r="D26" s="54"/>
      <c r="G26" s="51" t="s">
        <v>174</v>
      </c>
    </row>
    <row r="27" spans="1:36" ht="18.95" customHeight="1">
      <c r="D27" s="54"/>
      <c r="E27" s="125" t="s">
        <v>163</v>
      </c>
      <c r="F27" s="125"/>
      <c r="G27" s="55" t="s">
        <v>155</v>
      </c>
      <c r="H27" s="55"/>
      <c r="I27" s="55"/>
      <c r="J27" s="55"/>
      <c r="K27" s="55"/>
      <c r="L27" s="55"/>
      <c r="M27" s="55"/>
      <c r="N27" s="55"/>
      <c r="O27" s="55"/>
      <c r="P27" s="55"/>
      <c r="Q27" s="55"/>
      <c r="R27" s="55"/>
      <c r="S27" s="55"/>
      <c r="T27" s="55"/>
      <c r="U27" s="55"/>
      <c r="V27" s="55"/>
      <c r="W27" s="55"/>
      <c r="X27" s="55"/>
      <c r="Y27" s="55"/>
    </row>
    <row r="28" spans="1:36" ht="18.95" customHeight="1">
      <c r="D28" s="54"/>
      <c r="E28" s="125" t="s">
        <v>161</v>
      </c>
      <c r="F28" s="125"/>
      <c r="G28" s="51" t="s">
        <v>20</v>
      </c>
    </row>
    <row r="29" spans="1:36" ht="18.95" customHeight="1">
      <c r="D29" s="54"/>
      <c r="E29" s="125" t="s">
        <v>162</v>
      </c>
      <c r="F29" s="125"/>
      <c r="G29" s="116" t="s">
        <v>197</v>
      </c>
      <c r="H29" s="55"/>
      <c r="I29" s="55"/>
    </row>
    <row r="30" spans="1:36" ht="18.95" customHeight="1">
      <c r="D30" s="54"/>
      <c r="E30" s="53"/>
      <c r="F30" s="53"/>
      <c r="G30" s="51" t="s">
        <v>153</v>
      </c>
      <c r="H30" s="55"/>
      <c r="I30" s="55"/>
    </row>
    <row r="31" spans="1:36" ht="18.95" customHeight="1">
      <c r="D31" s="54"/>
      <c r="G31" s="51" t="s">
        <v>154</v>
      </c>
      <c r="H31" s="55"/>
      <c r="I31" s="55"/>
    </row>
    <row r="32" spans="1:36" ht="6" customHeight="1">
      <c r="D32" s="54"/>
    </row>
    <row r="33" spans="1:59" ht="18.95" customHeight="1">
      <c r="A33" s="1" t="s">
        <v>113</v>
      </c>
      <c r="C33" s="54" t="s">
        <v>21</v>
      </c>
      <c r="E33" s="125" t="s">
        <v>3</v>
      </c>
      <c r="F33" s="125"/>
      <c r="G33" s="126" t="s">
        <v>117</v>
      </c>
      <c r="H33" s="126"/>
      <c r="I33" s="126"/>
      <c r="J33" s="126"/>
      <c r="L33" s="124">
        <v>3000</v>
      </c>
      <c r="M33" s="124"/>
      <c r="N33" s="124"/>
      <c r="O33" s="124"/>
      <c r="P33" s="124"/>
      <c r="Q33" s="124"/>
      <c r="R33" s="124"/>
      <c r="U33" s="53"/>
      <c r="Y33" s="53"/>
      <c r="AE33" s="24"/>
      <c r="AF33" s="24"/>
    </row>
    <row r="34" spans="1:59" ht="6" customHeight="1">
      <c r="D34" s="54"/>
      <c r="E34" s="53"/>
      <c r="G34" s="53"/>
      <c r="O34" s="1"/>
      <c r="P34" s="1"/>
      <c r="Q34" s="1"/>
      <c r="U34" s="53"/>
      <c r="Z34" s="52"/>
      <c r="AA34" s="52"/>
      <c r="AB34" s="52"/>
      <c r="AC34" s="1"/>
      <c r="AD34" s="1"/>
      <c r="AE34" s="1"/>
      <c r="AF34" s="1"/>
      <c r="AG34" s="1"/>
    </row>
    <row r="35" spans="1:59" ht="18.95" customHeight="1">
      <c r="A35" s="1" t="s">
        <v>22</v>
      </c>
      <c r="C35" s="54" t="s">
        <v>23</v>
      </c>
      <c r="E35" s="51" t="s">
        <v>114</v>
      </c>
      <c r="AF35" s="20"/>
      <c r="AG35" s="20"/>
      <c r="AH35" s="20"/>
      <c r="AI35" s="20"/>
      <c r="AJ35" s="20"/>
    </row>
    <row r="36" spans="1:59" ht="18.95" customHeight="1">
      <c r="G36" s="128" t="s">
        <v>24</v>
      </c>
      <c r="H36" s="128"/>
      <c r="I36" s="128"/>
      <c r="J36" s="128"/>
      <c r="L36" s="129" t="s">
        <v>25</v>
      </c>
      <c r="M36" s="129"/>
      <c r="N36" s="129"/>
      <c r="O36" s="129"/>
      <c r="P36" s="129"/>
      <c r="Q36" s="5"/>
      <c r="R36" s="128" t="s">
        <v>26</v>
      </c>
      <c r="S36" s="128"/>
      <c r="T36" s="128"/>
      <c r="U36" s="128"/>
      <c r="V36" s="128"/>
      <c r="W36" s="128"/>
      <c r="X36" s="128"/>
      <c r="Y36" s="128"/>
      <c r="Z36" s="128"/>
      <c r="AA36" s="128"/>
      <c r="AB36" s="128"/>
      <c r="AC36" s="128"/>
      <c r="AD36" s="128"/>
      <c r="AE36" s="128"/>
      <c r="AF36" s="128"/>
      <c r="AG36" s="128"/>
      <c r="AH36" s="5"/>
      <c r="AI36" s="5"/>
      <c r="AJ36" s="5"/>
    </row>
    <row r="37" spans="1:59" ht="18.95" customHeight="1">
      <c r="G37" s="5"/>
      <c r="H37" s="5"/>
      <c r="I37" s="5"/>
      <c r="J37" s="5"/>
      <c r="L37" s="129" t="s">
        <v>119</v>
      </c>
      <c r="M37" s="129"/>
      <c r="N37" s="129"/>
      <c r="O37" s="129"/>
      <c r="P37" s="129"/>
      <c r="R37" s="128" t="s">
        <v>2</v>
      </c>
      <c r="S37" s="128"/>
      <c r="T37" s="128"/>
      <c r="U37" s="128"/>
      <c r="V37" s="128"/>
      <c r="W37" s="128"/>
      <c r="X37" s="128"/>
      <c r="Y37" s="128"/>
      <c r="Z37" s="128"/>
      <c r="AA37" s="128"/>
      <c r="AB37" s="128"/>
      <c r="AC37" s="128"/>
      <c r="AD37" s="128"/>
      <c r="AE37" s="128"/>
      <c r="AF37" s="128"/>
      <c r="AG37" s="128"/>
      <c r="AH37" s="5"/>
      <c r="AI37" s="5"/>
      <c r="AJ37" s="5"/>
      <c r="AK37" s="5"/>
    </row>
    <row r="38" spans="1:59" ht="18.95" customHeight="1">
      <c r="E38" s="21" t="s">
        <v>16</v>
      </c>
      <c r="F38" s="4" t="s">
        <v>115</v>
      </c>
      <c r="G38" s="5"/>
      <c r="H38" s="5"/>
      <c r="I38" s="5"/>
      <c r="J38" s="5"/>
      <c r="K38" s="5"/>
      <c r="L38" s="5"/>
      <c r="M38" s="5"/>
      <c r="N38" s="5"/>
      <c r="O38" s="5"/>
      <c r="P38" s="5"/>
      <c r="R38" s="5"/>
      <c r="S38" s="5"/>
      <c r="T38" s="5"/>
      <c r="U38" s="5"/>
      <c r="V38" s="5"/>
      <c r="W38" s="5"/>
      <c r="X38" s="5"/>
      <c r="Y38" s="5"/>
      <c r="AD38" s="5"/>
      <c r="AE38" s="5"/>
      <c r="AF38" s="5"/>
      <c r="AG38" s="5"/>
    </row>
    <row r="39" spans="1:59" ht="18.95" customHeight="1">
      <c r="E39" s="21" t="s">
        <v>16</v>
      </c>
      <c r="F39" s="51" t="s">
        <v>27</v>
      </c>
    </row>
    <row r="40" spans="1:59" ht="18.95" customHeight="1">
      <c r="E40" s="21" t="s">
        <v>16</v>
      </c>
      <c r="F40" s="52" t="s">
        <v>157</v>
      </c>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row>
    <row r="41" spans="1:59" ht="6" customHeight="1">
      <c r="E41" s="5"/>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row>
    <row r="42" spans="1:59" ht="18.95" customHeight="1">
      <c r="A42" s="1" t="s">
        <v>28</v>
      </c>
      <c r="C42" s="54" t="s">
        <v>29</v>
      </c>
      <c r="E42" s="127">
        <v>44624</v>
      </c>
      <c r="F42" s="127"/>
      <c r="G42" s="127"/>
      <c r="H42" s="127"/>
      <c r="I42" s="127"/>
      <c r="J42" s="127"/>
      <c r="K42" s="127"/>
      <c r="L42" s="127"/>
      <c r="M42" s="127"/>
      <c r="N42" s="127"/>
      <c r="O42" s="127"/>
      <c r="P42" s="6"/>
      <c r="R42" s="126" t="s">
        <v>30</v>
      </c>
      <c r="S42" s="126"/>
      <c r="T42" s="126"/>
      <c r="U42" s="126"/>
      <c r="V42" s="126"/>
      <c r="W42" s="126"/>
    </row>
    <row r="43" spans="1:59" ht="6" customHeight="1">
      <c r="D43" s="54"/>
      <c r="G43" s="1"/>
      <c r="H43" s="53"/>
      <c r="I43" s="1"/>
      <c r="J43" s="53"/>
      <c r="K43" s="1"/>
      <c r="M43" s="53"/>
      <c r="N43" s="1"/>
      <c r="P43" s="52"/>
    </row>
    <row r="44" spans="1:59" ht="18.95" customHeight="1">
      <c r="A44" s="1" t="s">
        <v>31</v>
      </c>
      <c r="C44" s="54" t="s">
        <v>32</v>
      </c>
      <c r="E44" s="51" t="s">
        <v>150</v>
      </c>
      <c r="G44" s="1"/>
      <c r="H44" s="53"/>
      <c r="I44" s="1"/>
      <c r="J44" s="53"/>
      <c r="K44" s="1"/>
      <c r="L44" s="53"/>
      <c r="M44" s="1"/>
      <c r="O44" s="52"/>
    </row>
    <row r="45" spans="1:59" ht="18.95" customHeight="1">
      <c r="D45" s="54"/>
      <c r="E45" s="125" t="s">
        <v>13</v>
      </c>
      <c r="F45" s="125"/>
      <c r="G45" s="126" t="s">
        <v>33</v>
      </c>
      <c r="H45" s="126"/>
      <c r="I45" s="126"/>
      <c r="J45" s="126"/>
      <c r="K45" s="126"/>
      <c r="L45" s="126"/>
      <c r="M45" s="126"/>
      <c r="N45" s="126"/>
      <c r="O45" s="126"/>
      <c r="P45" s="126"/>
      <c r="Q45" s="126"/>
      <c r="R45" s="126"/>
      <c r="S45" s="126"/>
      <c r="T45" s="126"/>
      <c r="U45" s="126"/>
      <c r="V45" s="126"/>
      <c r="W45" s="126"/>
      <c r="X45" s="126"/>
      <c r="Y45" s="126"/>
      <c r="Z45" s="126"/>
      <c r="AA45" s="126"/>
      <c r="AB45" s="126"/>
      <c r="AC45" s="126"/>
      <c r="AD45" s="135"/>
      <c r="AE45" s="136" t="s">
        <v>176</v>
      </c>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8"/>
      <c r="BB45" s="138"/>
    </row>
    <row r="46" spans="1:59" ht="18.95" customHeight="1">
      <c r="D46" s="54"/>
      <c r="G46" s="51" t="s">
        <v>130</v>
      </c>
      <c r="H46" s="1"/>
      <c r="I46" s="1"/>
      <c r="J46" s="53"/>
      <c r="K46" s="1"/>
      <c r="L46" s="53"/>
      <c r="M46" s="1"/>
      <c r="O46" s="52"/>
    </row>
    <row r="47" spans="1:59" ht="18.95" customHeight="1">
      <c r="D47" s="54"/>
      <c r="E47" s="125" t="s">
        <v>14</v>
      </c>
      <c r="F47" s="125"/>
      <c r="G47" s="51" t="s">
        <v>131</v>
      </c>
      <c r="H47" s="1"/>
      <c r="I47" s="1"/>
      <c r="J47" s="53"/>
      <c r="K47" s="1"/>
      <c r="L47" s="53"/>
      <c r="M47" s="1"/>
      <c r="O47" s="52"/>
    </row>
    <row r="48" spans="1:59" ht="18.95" customHeight="1">
      <c r="D48" s="54"/>
      <c r="E48" s="55"/>
      <c r="F48" s="97"/>
      <c r="G48" s="57" t="s">
        <v>178</v>
      </c>
      <c r="H48" s="57"/>
      <c r="I48" s="57"/>
      <c r="J48" s="57"/>
      <c r="K48" s="57"/>
      <c r="L48" s="57"/>
      <c r="M48" s="57"/>
      <c r="N48" s="99"/>
      <c r="O48" s="99"/>
      <c r="P48" s="99"/>
      <c r="Q48" s="99"/>
      <c r="R48" s="134" t="s">
        <v>177</v>
      </c>
      <c r="S48" s="134"/>
      <c r="T48" s="134"/>
      <c r="U48" s="134"/>
      <c r="V48" s="134"/>
      <c r="W48" s="134"/>
      <c r="X48" s="134"/>
      <c r="Y48" s="134"/>
      <c r="Z48" s="134"/>
      <c r="AA48" s="134"/>
      <c r="AB48" s="134"/>
      <c r="AC48" s="134"/>
      <c r="AD48" s="134"/>
      <c r="AE48" s="134"/>
      <c r="AF48" s="134"/>
      <c r="AG48" s="134"/>
      <c r="AH48" s="134"/>
      <c r="AI48" s="134"/>
      <c r="AJ48" s="134"/>
      <c r="AK48" s="97" t="s">
        <v>120</v>
      </c>
      <c r="AL48" s="125" t="s">
        <v>121</v>
      </c>
      <c r="AM48" s="125"/>
      <c r="AN48" s="125"/>
      <c r="AO48" s="125" t="s">
        <v>122</v>
      </c>
      <c r="AP48" s="125"/>
      <c r="AQ48" s="130" t="s">
        <v>123</v>
      </c>
      <c r="AR48" s="130"/>
      <c r="AS48" s="130"/>
      <c r="AT48" s="130"/>
      <c r="AU48" s="130"/>
      <c r="AV48" s="130"/>
      <c r="AW48" s="130"/>
      <c r="AX48" s="125" t="s">
        <v>124</v>
      </c>
      <c r="AY48" s="125"/>
      <c r="AZ48" s="98" t="s">
        <v>116</v>
      </c>
      <c r="BA48" s="98"/>
      <c r="BB48" s="98"/>
      <c r="BC48" s="97"/>
      <c r="BD48" s="97"/>
      <c r="BE48" s="97"/>
      <c r="BF48" s="97"/>
      <c r="BG48" s="97"/>
    </row>
    <row r="49" spans="1:57" ht="18.95" customHeight="1">
      <c r="D49" s="54"/>
      <c r="E49" s="131" t="s">
        <v>145</v>
      </c>
      <c r="F49" s="131"/>
      <c r="G49" s="55" t="s">
        <v>132</v>
      </c>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row>
    <row r="50" spans="1:57" ht="18.95" customHeight="1">
      <c r="D50" s="54"/>
      <c r="E50" s="23"/>
      <c r="G50" s="132" t="s">
        <v>34</v>
      </c>
      <c r="H50" s="132"/>
      <c r="I50" s="133" t="s">
        <v>171</v>
      </c>
      <c r="J50" s="133"/>
      <c r="K50" s="133"/>
      <c r="L50" s="133"/>
      <c r="M50" s="133"/>
      <c r="N50" s="133"/>
      <c r="P50" s="56" t="s">
        <v>172</v>
      </c>
      <c r="Q50" s="56"/>
      <c r="R50" s="56"/>
      <c r="S50" s="56"/>
      <c r="T50" s="56"/>
      <c r="U50" s="56"/>
      <c r="V50" s="56"/>
      <c r="W50" s="56"/>
      <c r="X50" s="56"/>
      <c r="Y50" s="56"/>
      <c r="Z50" s="56"/>
      <c r="AA50" s="56"/>
      <c r="AB50" s="56"/>
      <c r="AC50" s="56"/>
      <c r="AD50" s="56"/>
      <c r="AG50" s="130" t="s">
        <v>173</v>
      </c>
      <c r="AH50" s="130"/>
      <c r="AI50" s="130"/>
      <c r="AJ50" s="130"/>
      <c r="AK50" s="130"/>
      <c r="AL50" s="130"/>
      <c r="AM50" s="130"/>
      <c r="AO50" s="125" t="s">
        <v>124</v>
      </c>
      <c r="AP50" s="125"/>
    </row>
    <row r="51" spans="1:57" ht="18.95" customHeight="1">
      <c r="D51" s="54"/>
      <c r="E51" s="126" t="s">
        <v>35</v>
      </c>
      <c r="F51" s="126"/>
      <c r="G51" s="126"/>
      <c r="H51" s="126"/>
      <c r="I51" s="126"/>
      <c r="J51" s="126"/>
      <c r="K51" s="126"/>
      <c r="Y51" s="1"/>
      <c r="Z51" s="53"/>
      <c r="AA51" s="53"/>
      <c r="AC51" s="52"/>
      <c r="AD51" s="52"/>
      <c r="AE51" s="52"/>
    </row>
    <row r="52" spans="1:57" ht="18.95" customHeight="1">
      <c r="D52" s="54"/>
      <c r="E52" s="139" t="s">
        <v>36</v>
      </c>
      <c r="F52" s="139"/>
      <c r="G52" s="55" t="s">
        <v>137</v>
      </c>
      <c r="H52" s="23"/>
      <c r="I52" s="23"/>
      <c r="J52" s="52"/>
      <c r="Y52" s="1"/>
      <c r="Z52" s="53"/>
      <c r="AA52" s="53"/>
      <c r="AC52" s="52"/>
      <c r="AD52" s="52"/>
      <c r="AE52" s="52"/>
      <c r="AF52" s="52"/>
      <c r="AI52" s="23"/>
      <c r="AJ52" s="23"/>
    </row>
    <row r="53" spans="1:57" ht="18.95" customHeight="1">
      <c r="D53" s="54"/>
      <c r="E53" s="139" t="s">
        <v>36</v>
      </c>
      <c r="F53" s="139"/>
      <c r="G53" s="51" t="s">
        <v>37</v>
      </c>
      <c r="H53" s="23"/>
      <c r="I53" s="23"/>
      <c r="J53" s="52"/>
      <c r="Y53" s="1"/>
      <c r="Z53" s="53"/>
      <c r="AA53" s="53"/>
      <c r="AC53" s="52"/>
      <c r="AD53" s="52"/>
      <c r="AE53" s="52"/>
      <c r="AF53" s="52"/>
      <c r="AI53" s="23"/>
      <c r="AJ53" s="23"/>
    </row>
    <row r="54" spans="1:57" ht="18.95" customHeight="1">
      <c r="D54" s="54"/>
      <c r="E54" s="139" t="s">
        <v>36</v>
      </c>
      <c r="F54" s="139"/>
      <c r="G54" s="123">
        <f>E42+5</f>
        <v>44629</v>
      </c>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row>
    <row r="55" spans="1:57" ht="18.95" customHeight="1">
      <c r="D55" s="54"/>
      <c r="E55" s="23"/>
      <c r="G55" s="51" t="s">
        <v>38</v>
      </c>
      <c r="H55" s="23"/>
      <c r="I55" s="23"/>
      <c r="J55" s="52"/>
      <c r="Y55" s="1"/>
      <c r="Z55" s="53"/>
      <c r="AA55" s="53"/>
      <c r="AC55" s="52"/>
      <c r="AD55" s="52"/>
      <c r="AE55" s="52"/>
      <c r="AF55" s="52"/>
      <c r="AI55" s="23"/>
      <c r="AJ55" s="23"/>
    </row>
    <row r="56" spans="1:57" ht="4.5" customHeight="1">
      <c r="D56" s="54"/>
      <c r="E56" s="23"/>
      <c r="G56" s="23"/>
      <c r="H56" s="23"/>
      <c r="I56" s="23"/>
      <c r="J56" s="52"/>
      <c r="Y56" s="1"/>
      <c r="Z56" s="53"/>
      <c r="AA56" s="53"/>
      <c r="AC56" s="52"/>
      <c r="AD56" s="52"/>
      <c r="AE56" s="52"/>
      <c r="AF56" s="52"/>
      <c r="AI56" s="23"/>
      <c r="AJ56" s="23"/>
    </row>
    <row r="57" spans="1:57" ht="18.95" customHeight="1">
      <c r="A57" s="1" t="s">
        <v>39</v>
      </c>
      <c r="C57" s="54" t="s">
        <v>40</v>
      </c>
      <c r="E57" s="52" t="s">
        <v>125</v>
      </c>
    </row>
    <row r="58" spans="1:57" ht="6" customHeight="1">
      <c r="D58" s="54"/>
      <c r="E58" s="52"/>
    </row>
    <row r="59" spans="1:57" ht="18.95" customHeight="1">
      <c r="A59" s="1" t="s">
        <v>41</v>
      </c>
      <c r="C59" s="54" t="s">
        <v>42</v>
      </c>
      <c r="E59" s="121" t="s">
        <v>151</v>
      </c>
      <c r="F59" s="121"/>
      <c r="G59" s="51" t="s">
        <v>126</v>
      </c>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row>
    <row r="60" spans="1:57" ht="18.95" customHeight="1">
      <c r="G60" s="51" t="s">
        <v>133</v>
      </c>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row>
    <row r="61" spans="1:57" ht="18.95" customHeight="1">
      <c r="D61" s="54"/>
      <c r="E61" s="121" t="s">
        <v>43</v>
      </c>
      <c r="F61" s="121"/>
      <c r="G61" s="51" t="s">
        <v>44</v>
      </c>
      <c r="I61" s="22"/>
    </row>
    <row r="62" spans="1:57" ht="18.95" customHeight="1">
      <c r="D62" s="54"/>
      <c r="E62" s="121" t="s">
        <v>45</v>
      </c>
      <c r="F62" s="121"/>
      <c r="G62" s="57" t="s">
        <v>143</v>
      </c>
    </row>
    <row r="63" spans="1:57" ht="18.95" customHeight="1">
      <c r="D63" s="54"/>
      <c r="G63" s="57" t="s">
        <v>144</v>
      </c>
    </row>
    <row r="64" spans="1:57" ht="18.95" customHeight="1">
      <c r="D64" s="54"/>
      <c r="E64" s="121" t="s">
        <v>152</v>
      </c>
      <c r="F64" s="121"/>
      <c r="G64" s="55" t="s">
        <v>135</v>
      </c>
    </row>
    <row r="65" spans="2:54" ht="18.95" customHeight="1">
      <c r="D65" s="54"/>
      <c r="E65" s="121" t="s">
        <v>138</v>
      </c>
      <c r="F65" s="121"/>
      <c r="G65" s="55" t="s">
        <v>136</v>
      </c>
    </row>
    <row r="66" spans="2:54" ht="18.95" customHeight="1">
      <c r="D66" s="54"/>
      <c r="E66" s="121" t="s">
        <v>139</v>
      </c>
      <c r="F66" s="121"/>
      <c r="G66" s="52" t="s">
        <v>134</v>
      </c>
    </row>
    <row r="67" spans="2:54" ht="18.95" customHeight="1">
      <c r="D67" s="54"/>
      <c r="E67" s="121" t="s">
        <v>140</v>
      </c>
      <c r="F67" s="121"/>
      <c r="G67" s="51" t="s">
        <v>149</v>
      </c>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row>
    <row r="68" spans="2:54" ht="18.95" customHeight="1">
      <c r="D68" s="54"/>
      <c r="E68" s="121" t="s">
        <v>141</v>
      </c>
      <c r="F68" s="121"/>
      <c r="G68" s="7" t="s">
        <v>46</v>
      </c>
      <c r="H68" s="52"/>
      <c r="I68" s="52"/>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row>
    <row r="69" spans="2:54" ht="15" customHeight="1">
      <c r="B69" s="51"/>
    </row>
    <row r="70" spans="2:54" ht="15" customHeight="1">
      <c r="B70" s="51"/>
    </row>
    <row r="71" spans="2:54" ht="15" customHeight="1">
      <c r="B71" s="51"/>
    </row>
    <row r="72" spans="2:54" ht="15" customHeight="1">
      <c r="B72" s="51"/>
    </row>
    <row r="73" spans="2:54" ht="15" customHeight="1">
      <c r="B73" s="51"/>
    </row>
    <row r="74" spans="2:54" ht="15" customHeight="1">
      <c r="B74" s="51"/>
    </row>
    <row r="75" spans="2:54" ht="15" customHeight="1">
      <c r="B75" s="51"/>
    </row>
    <row r="76" spans="2:54" ht="15" customHeight="1">
      <c r="B76" s="51"/>
    </row>
    <row r="77" spans="2:54" ht="15" customHeight="1">
      <c r="B77" s="51"/>
    </row>
    <row r="78" spans="2:54" ht="15" customHeight="1">
      <c r="B78" s="51"/>
    </row>
    <row r="79" spans="2:54" ht="15" customHeight="1">
      <c r="B79" s="51"/>
    </row>
    <row r="80" spans="2:54" ht="15" customHeight="1">
      <c r="B80" s="51"/>
    </row>
    <row r="81" spans="2:2" ht="15" customHeight="1">
      <c r="B81" s="51"/>
    </row>
    <row r="82" spans="2:2" ht="15" customHeight="1">
      <c r="B82" s="51"/>
    </row>
    <row r="83" spans="2:2" ht="15" customHeight="1">
      <c r="B83" s="51"/>
    </row>
    <row r="84" spans="2:2" ht="15" customHeight="1">
      <c r="B84" s="51"/>
    </row>
    <row r="85" spans="2:2" ht="15" customHeight="1">
      <c r="B85" s="51"/>
    </row>
    <row r="86" spans="2:2" ht="15" customHeight="1">
      <c r="B86" s="51"/>
    </row>
    <row r="87" spans="2:2" ht="15" customHeight="1">
      <c r="B87" s="51"/>
    </row>
    <row r="88" spans="2:2" ht="15" customHeight="1">
      <c r="B88" s="51"/>
    </row>
    <row r="89" spans="2:2" ht="15" customHeight="1">
      <c r="B89" s="51"/>
    </row>
    <row r="90" spans="2:2" ht="15" customHeight="1">
      <c r="B90" s="51"/>
    </row>
    <row r="91" spans="2:2" ht="15" customHeight="1">
      <c r="B91" s="51"/>
    </row>
    <row r="92" spans="2:2" ht="15" customHeight="1">
      <c r="B92" s="51"/>
    </row>
    <row r="93" spans="2:2" ht="15" customHeight="1">
      <c r="B93" s="51"/>
    </row>
    <row r="94" spans="2:2" ht="15" customHeight="1">
      <c r="B94" s="51"/>
    </row>
    <row r="95" spans="2:2" ht="15" customHeight="1">
      <c r="B95" s="51"/>
    </row>
    <row r="96" spans="2:2" ht="15" customHeight="1">
      <c r="B96" s="51"/>
    </row>
    <row r="97" spans="2:2" ht="15" customHeight="1">
      <c r="B97" s="51"/>
    </row>
    <row r="98" spans="2:2" ht="15" customHeight="1">
      <c r="B98" s="51"/>
    </row>
    <row r="99" spans="2:2" ht="15" customHeight="1">
      <c r="B99" s="51"/>
    </row>
    <row r="100" spans="2:2" ht="15" customHeight="1">
      <c r="B100" s="51"/>
    </row>
    <row r="101" spans="2:2" ht="15" customHeight="1">
      <c r="B101" s="51"/>
    </row>
    <row r="102" spans="2:2" ht="15" customHeight="1">
      <c r="B102" s="51"/>
    </row>
    <row r="103" spans="2:2" ht="15" customHeight="1">
      <c r="B103" s="51"/>
    </row>
    <row r="104" spans="2:2" ht="15" customHeight="1">
      <c r="B104" s="51"/>
    </row>
    <row r="105" spans="2:2" ht="15" customHeight="1">
      <c r="B105" s="51"/>
    </row>
    <row r="106" spans="2:2" ht="15" customHeight="1">
      <c r="B106" s="51"/>
    </row>
    <row r="107" spans="2:2" ht="15" customHeight="1">
      <c r="B107" s="51"/>
    </row>
    <row r="108" spans="2:2" ht="15" customHeight="1">
      <c r="B108" s="51"/>
    </row>
    <row r="109" spans="2:2" ht="15" customHeight="1">
      <c r="B109" s="51"/>
    </row>
    <row r="110" spans="2:2" ht="15" customHeight="1">
      <c r="B110" s="51"/>
    </row>
    <row r="111" spans="2:2" ht="15" customHeight="1">
      <c r="B111" s="51"/>
    </row>
    <row r="112" spans="2:2" ht="15" customHeight="1">
      <c r="B112" s="51"/>
    </row>
    <row r="113" spans="2:2" ht="15" customHeight="1">
      <c r="B113" s="51"/>
    </row>
    <row r="114" spans="2:2" ht="15" customHeight="1">
      <c r="B114" s="51"/>
    </row>
    <row r="115" spans="2:2" ht="15" customHeight="1">
      <c r="B115" s="51"/>
    </row>
    <row r="116" spans="2:2" ht="15" customHeight="1">
      <c r="B116" s="51"/>
    </row>
    <row r="117" spans="2:2" ht="15" customHeight="1">
      <c r="B117" s="51"/>
    </row>
    <row r="118" spans="2:2" ht="15" customHeight="1">
      <c r="B118" s="51"/>
    </row>
    <row r="119" spans="2:2" ht="15" customHeight="1">
      <c r="B119" s="51"/>
    </row>
    <row r="120" spans="2:2" ht="15" customHeight="1">
      <c r="B120" s="51"/>
    </row>
    <row r="121" spans="2:2" ht="15" customHeight="1">
      <c r="B121" s="51"/>
    </row>
    <row r="122" spans="2:2" ht="15" customHeight="1">
      <c r="B122" s="51"/>
    </row>
    <row r="123" spans="2:2" ht="15" customHeight="1">
      <c r="B123" s="51"/>
    </row>
    <row r="124" spans="2:2" ht="15" customHeight="1">
      <c r="B124" s="51"/>
    </row>
    <row r="125" spans="2:2" ht="15" customHeight="1">
      <c r="B125" s="51"/>
    </row>
    <row r="126" spans="2:2" ht="15" customHeight="1">
      <c r="B126" s="51"/>
    </row>
    <row r="127" spans="2:2" ht="15" customHeight="1">
      <c r="B127" s="51"/>
    </row>
    <row r="128" spans="2:2" ht="15" customHeight="1">
      <c r="B128" s="51"/>
    </row>
    <row r="129" spans="2:2" ht="15" customHeight="1">
      <c r="B129" s="51"/>
    </row>
    <row r="130" spans="2:2" ht="15" customHeight="1">
      <c r="B130" s="51"/>
    </row>
    <row r="131" spans="2:2" ht="15" customHeight="1">
      <c r="B131" s="51"/>
    </row>
    <row r="132" spans="2:2" ht="15" customHeight="1">
      <c r="B132" s="51"/>
    </row>
    <row r="133" spans="2:2" ht="15" customHeight="1">
      <c r="B133" s="51"/>
    </row>
    <row r="134" spans="2:2" ht="15" customHeight="1">
      <c r="B134" s="51"/>
    </row>
    <row r="135" spans="2:2" ht="15" customHeight="1">
      <c r="B135" s="51"/>
    </row>
    <row r="136" spans="2:2" ht="15" customHeight="1">
      <c r="B136" s="51"/>
    </row>
    <row r="137" spans="2:2" ht="15" customHeight="1">
      <c r="B137" s="51"/>
    </row>
    <row r="138" spans="2:2" ht="15" customHeight="1">
      <c r="B138" s="51"/>
    </row>
    <row r="139" spans="2:2" ht="15" customHeight="1">
      <c r="B139" s="51"/>
    </row>
    <row r="140" spans="2:2" ht="15" customHeight="1">
      <c r="B140" s="51"/>
    </row>
    <row r="141" spans="2:2" ht="15" customHeight="1">
      <c r="B141" s="51"/>
    </row>
    <row r="142" spans="2:2" ht="15" customHeight="1">
      <c r="B142" s="51"/>
    </row>
    <row r="143" spans="2:2" ht="15" customHeight="1">
      <c r="B143" s="51"/>
    </row>
    <row r="144" spans="2:2" ht="15" customHeight="1">
      <c r="B144" s="51"/>
    </row>
    <row r="145" spans="2:2" ht="15" customHeight="1">
      <c r="B145" s="51"/>
    </row>
    <row r="146" spans="2:2" ht="15" customHeight="1">
      <c r="B146" s="51"/>
    </row>
    <row r="147" spans="2:2" ht="15" customHeight="1">
      <c r="B147" s="51"/>
    </row>
    <row r="148" spans="2:2" ht="15" customHeight="1">
      <c r="B148" s="51"/>
    </row>
    <row r="149" spans="2:2" ht="15" customHeight="1">
      <c r="B149" s="51"/>
    </row>
    <row r="150" spans="2:2" ht="15" customHeight="1">
      <c r="B150" s="51"/>
    </row>
    <row r="151" spans="2:2" ht="15" customHeight="1">
      <c r="B151" s="51"/>
    </row>
    <row r="152" spans="2:2" ht="15" customHeight="1">
      <c r="B152" s="51"/>
    </row>
    <row r="153" spans="2:2" ht="15" customHeight="1">
      <c r="B153" s="51"/>
    </row>
    <row r="154" spans="2:2" ht="15" customHeight="1">
      <c r="B154" s="51"/>
    </row>
    <row r="155" spans="2:2" ht="15" customHeight="1">
      <c r="B155" s="51"/>
    </row>
    <row r="156" spans="2:2" ht="15" customHeight="1">
      <c r="B156" s="51"/>
    </row>
    <row r="157" spans="2:2" ht="15" customHeight="1">
      <c r="B157" s="51"/>
    </row>
    <row r="158" spans="2:2" ht="15" customHeight="1">
      <c r="B158" s="51"/>
    </row>
    <row r="159" spans="2:2" ht="15" customHeight="1">
      <c r="B159" s="51"/>
    </row>
    <row r="160" spans="2:2" ht="15" customHeight="1">
      <c r="B160" s="51"/>
    </row>
    <row r="161" spans="2:2" ht="15" customHeight="1">
      <c r="B161" s="51"/>
    </row>
    <row r="162" spans="2:2" ht="15" customHeight="1">
      <c r="B162" s="51"/>
    </row>
    <row r="163" spans="2:2" ht="15" customHeight="1">
      <c r="B163" s="51"/>
    </row>
    <row r="164" spans="2:2" ht="15" customHeight="1">
      <c r="B164" s="51"/>
    </row>
    <row r="165" spans="2:2" ht="15" customHeight="1">
      <c r="B165" s="51"/>
    </row>
    <row r="166" spans="2:2" ht="15" customHeight="1">
      <c r="B166" s="51"/>
    </row>
    <row r="167" spans="2:2" ht="15" customHeight="1">
      <c r="B167" s="51"/>
    </row>
    <row r="168" spans="2:2" ht="15" customHeight="1">
      <c r="B168" s="51"/>
    </row>
    <row r="169" spans="2:2" ht="15" customHeight="1">
      <c r="B169" s="51"/>
    </row>
    <row r="170" spans="2:2" ht="15" customHeight="1">
      <c r="B170" s="51"/>
    </row>
    <row r="171" spans="2:2" ht="15" customHeight="1">
      <c r="B171" s="51"/>
    </row>
    <row r="172" spans="2:2" ht="15" customHeight="1">
      <c r="B172" s="51"/>
    </row>
    <row r="173" spans="2:2" ht="15" customHeight="1">
      <c r="B173" s="51"/>
    </row>
    <row r="174" spans="2:2" ht="15" customHeight="1">
      <c r="B174" s="51"/>
    </row>
    <row r="175" spans="2:2" ht="15" customHeight="1">
      <c r="B175" s="51"/>
    </row>
  </sheetData>
  <sheetProtection selectLockedCells="1"/>
  <mergeCells count="70">
    <mergeCell ref="G33:J33"/>
    <mergeCell ref="E27:F27"/>
    <mergeCell ref="E67:F67"/>
    <mergeCell ref="E68:F68"/>
    <mergeCell ref="E65:F65"/>
    <mergeCell ref="E66:F66"/>
    <mergeCell ref="E53:F53"/>
    <mergeCell ref="E54:F54"/>
    <mergeCell ref="E59:F59"/>
    <mergeCell ref="E61:F61"/>
    <mergeCell ref="E62:F62"/>
    <mergeCell ref="E52:F52"/>
    <mergeCell ref="E51:K51"/>
    <mergeCell ref="E64:F64"/>
    <mergeCell ref="E20:F20"/>
    <mergeCell ref="E28:F28"/>
    <mergeCell ref="E29:F29"/>
    <mergeCell ref="E25:F25"/>
    <mergeCell ref="E33:F33"/>
    <mergeCell ref="AN12:AO12"/>
    <mergeCell ref="AC13:AD13"/>
    <mergeCell ref="AN13:AO13"/>
    <mergeCell ref="E18:F18"/>
    <mergeCell ref="E19:F19"/>
    <mergeCell ref="E13:F13"/>
    <mergeCell ref="Q12:R12"/>
    <mergeCell ref="Q13:R13"/>
    <mergeCell ref="G12:O12"/>
    <mergeCell ref="G13:O13"/>
    <mergeCell ref="S12:AA12"/>
    <mergeCell ref="S13:AA13"/>
    <mergeCell ref="AE12:AM12"/>
    <mergeCell ref="AE13:AM13"/>
    <mergeCell ref="AC12:AD12"/>
    <mergeCell ref="AQ48:AW48"/>
    <mergeCell ref="L37:P37"/>
    <mergeCell ref="R36:AG36"/>
    <mergeCell ref="R42:W42"/>
    <mergeCell ref="AE45:BB45"/>
    <mergeCell ref="AO50:AP50"/>
    <mergeCell ref="G36:J36"/>
    <mergeCell ref="E42:O42"/>
    <mergeCell ref="L36:P36"/>
    <mergeCell ref="E47:F47"/>
    <mergeCell ref="E45:F45"/>
    <mergeCell ref="AG50:AM50"/>
    <mergeCell ref="AL48:AN48"/>
    <mergeCell ref="AO48:AP48"/>
    <mergeCell ref="E49:F49"/>
    <mergeCell ref="G50:H50"/>
    <mergeCell ref="R37:AG37"/>
    <mergeCell ref="I50:N50"/>
    <mergeCell ref="R48:AJ48"/>
    <mergeCell ref="G45:AD45"/>
    <mergeCell ref="AP12:AX12"/>
    <mergeCell ref="AP13:AX13"/>
    <mergeCell ref="A1:BE1"/>
    <mergeCell ref="G54:BE54"/>
    <mergeCell ref="L33:R33"/>
    <mergeCell ref="E6:T6"/>
    <mergeCell ref="AK10:AL10"/>
    <mergeCell ref="AR10:AV10"/>
    <mergeCell ref="AX48:AY48"/>
    <mergeCell ref="AN10:AP10"/>
    <mergeCell ref="E4:T4"/>
    <mergeCell ref="U4:V4"/>
    <mergeCell ref="W4:AN4"/>
    <mergeCell ref="E8:O8"/>
    <mergeCell ref="E10:N10"/>
    <mergeCell ref="E12:F12"/>
  </mergeCells>
  <phoneticPr fontId="2"/>
  <dataValidations count="1">
    <dataValidation imeMode="fullAlpha" allowBlank="1" showInputMessage="1" showErrorMessage="1" sqref="Y9 W9 U9 H46:I47 G43:G44 I43:I44 K43:K44 K46:K47"/>
  </dataValidations>
  <hyperlinks>
    <hyperlink ref="R48:AF48" r:id="rId1" display="gifu_syoubad@nifty.com"/>
    <hyperlink ref="AE45" r:id="rId2"/>
    <hyperlink ref="R48" r:id="rId3"/>
    <hyperlink ref="R48:AH48" r:id="rId4" display="gifu_syoubad@gifu-badminton.com"/>
  </hyperlinks>
  <pageMargins left="0.51181102362204722" right="0.39370078740157483" top="0.51181102362204722" bottom="0.39370078740157483" header="0.35433070866141736" footer="0.11811023622047245"/>
  <pageSetup paperSize="9" scale="91" firstPageNumber="13" fitToHeight="0" orientation="portrait" useFirstPageNumber="1" horizontalDpi="4294967293" verticalDpi="300" r:id="rId5"/>
  <headerFooter alignWithMargins="0"/>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A1:W23"/>
  <sheetViews>
    <sheetView zoomScaleNormal="100" workbookViewId="0">
      <selection activeCell="A3" sqref="A3"/>
    </sheetView>
  </sheetViews>
  <sheetFormatPr defaultColWidth="9" defaultRowHeight="24.75" customHeight="1"/>
  <cols>
    <col min="1" max="1" width="2.625" style="16" customWidth="1"/>
    <col min="2" max="4" width="17.875" style="16" customWidth="1"/>
    <col min="5" max="5" width="9" style="16"/>
    <col min="6" max="6" width="3.375" style="16" customWidth="1"/>
    <col min="7" max="16384" width="9" style="16"/>
  </cols>
  <sheetData>
    <row r="1" spans="1:7" ht="24.75" customHeight="1">
      <c r="A1" s="144" t="str">
        <f>LEFT('01_ダブルス　要項'!$A$1,FIND("要項",'01_ダブルス　要項'!$A$1)-1)</f>
        <v>第13回 岐阜県小学生バドミントン ダブルス大会</v>
      </c>
      <c r="B1" s="144"/>
      <c r="C1" s="144"/>
      <c r="D1" s="144"/>
      <c r="E1" s="144"/>
      <c r="F1" s="8"/>
    </row>
    <row r="2" spans="1:7" ht="24.75" customHeight="1">
      <c r="A2" s="145" t="s">
        <v>47</v>
      </c>
      <c r="B2" s="145"/>
      <c r="C2" s="145"/>
      <c r="D2" s="145"/>
      <c r="E2" s="145"/>
      <c r="F2" s="145"/>
    </row>
    <row r="3" spans="1:7" ht="24.75" customHeight="1" thickBot="1">
      <c r="B3" s="9"/>
    </row>
    <row r="4" spans="1:7" ht="24.75" customHeight="1" thickTop="1" thickBot="1">
      <c r="B4" s="32" t="s">
        <v>48</v>
      </c>
      <c r="C4" s="142"/>
      <c r="D4" s="143"/>
      <c r="E4" s="58"/>
    </row>
    <row r="5" spans="1:7" s="59" customFormat="1" ht="24.75" customHeight="1" thickTop="1" thickBot="1">
      <c r="B5" s="60" t="s">
        <v>49</v>
      </c>
      <c r="C5" s="61" t="s">
        <v>50</v>
      </c>
      <c r="D5" s="39" t="s">
        <v>51</v>
      </c>
      <c r="E5" s="62"/>
      <c r="G5" s="10"/>
    </row>
    <row r="6" spans="1:7" ht="24.75" customHeight="1" thickTop="1">
      <c r="B6" s="33" t="s">
        <v>52</v>
      </c>
      <c r="C6" s="11" t="s">
        <v>53</v>
      </c>
      <c r="D6" s="27">
        <v>0</v>
      </c>
      <c r="E6" s="146" t="s">
        <v>54</v>
      </c>
    </row>
    <row r="7" spans="1:7" ht="24.75" customHeight="1">
      <c r="B7" s="34" t="s">
        <v>55</v>
      </c>
      <c r="C7" s="12" t="s">
        <v>53</v>
      </c>
      <c r="D7" s="28">
        <v>0</v>
      </c>
      <c r="E7" s="147"/>
    </row>
    <row r="8" spans="1:7" ht="24.75" customHeight="1">
      <c r="B8" s="34" t="s">
        <v>56</v>
      </c>
      <c r="C8" s="12" t="s">
        <v>53</v>
      </c>
      <c r="D8" s="28">
        <v>0</v>
      </c>
      <c r="E8" s="147"/>
    </row>
    <row r="9" spans="1:7" ht="24.75" customHeight="1">
      <c r="B9" s="34" t="s">
        <v>57</v>
      </c>
      <c r="C9" s="12" t="s">
        <v>53</v>
      </c>
      <c r="D9" s="28">
        <v>0</v>
      </c>
      <c r="E9" s="147"/>
    </row>
    <row r="10" spans="1:7" ht="24.75" customHeight="1">
      <c r="B10" s="35" t="s">
        <v>52</v>
      </c>
      <c r="C10" s="13" t="s">
        <v>58</v>
      </c>
      <c r="D10" s="29">
        <v>0</v>
      </c>
      <c r="E10" s="147"/>
    </row>
    <row r="11" spans="1:7" ht="24.75" customHeight="1">
      <c r="B11" s="35" t="s">
        <v>55</v>
      </c>
      <c r="C11" s="13" t="s">
        <v>58</v>
      </c>
      <c r="D11" s="29">
        <v>0</v>
      </c>
      <c r="E11" s="147"/>
    </row>
    <row r="12" spans="1:7" ht="24.75" customHeight="1">
      <c r="B12" s="35" t="s">
        <v>56</v>
      </c>
      <c r="C12" s="13" t="s">
        <v>58</v>
      </c>
      <c r="D12" s="29">
        <v>0</v>
      </c>
      <c r="E12" s="147"/>
    </row>
    <row r="13" spans="1:7" ht="24.75" customHeight="1" thickBot="1">
      <c r="B13" s="35" t="s">
        <v>57</v>
      </c>
      <c r="C13" s="13" t="s">
        <v>58</v>
      </c>
      <c r="D13" s="30">
        <v>0</v>
      </c>
      <c r="E13" s="148"/>
    </row>
    <row r="14" spans="1:7" ht="24.75" customHeight="1" thickTop="1">
      <c r="B14" s="40" t="s">
        <v>158</v>
      </c>
      <c r="C14" s="14"/>
      <c r="D14" s="36">
        <f>SUM(D6:D13)</f>
        <v>0</v>
      </c>
      <c r="E14" s="38"/>
      <c r="F14" s="15"/>
    </row>
    <row r="15" spans="1:7" ht="24.75" customHeight="1">
      <c r="B15" s="41" t="s">
        <v>59</v>
      </c>
      <c r="C15" s="31" t="s">
        <v>159</v>
      </c>
      <c r="D15" s="44">
        <v>3000</v>
      </c>
      <c r="E15" s="38"/>
      <c r="F15" s="15"/>
    </row>
    <row r="16" spans="1:7" ht="24.75" customHeight="1" thickBot="1">
      <c r="B16" s="151" t="s">
        <v>60</v>
      </c>
      <c r="C16" s="152"/>
      <c r="D16" s="37">
        <f>D14*D15</f>
        <v>0</v>
      </c>
      <c r="F16" s="15"/>
    </row>
    <row r="17" spans="2:23" ht="24.75" customHeight="1">
      <c r="D17" s="15"/>
      <c r="E17" s="15"/>
      <c r="F17" s="15"/>
    </row>
    <row r="18" spans="2:23" ht="24.75" customHeight="1">
      <c r="B18" s="16" t="s">
        <v>61</v>
      </c>
      <c r="E18" s="15"/>
      <c r="F18" s="15"/>
      <c r="G18" s="63"/>
      <c r="H18" s="63"/>
      <c r="I18" s="63"/>
      <c r="J18" s="63"/>
      <c r="K18" s="63"/>
      <c r="L18" s="63"/>
      <c r="M18" s="63"/>
      <c r="N18" s="63"/>
      <c r="O18" s="63"/>
      <c r="P18" s="63"/>
      <c r="Q18" s="63"/>
      <c r="R18" s="63"/>
      <c r="T18" s="63"/>
      <c r="U18" s="64"/>
      <c r="V18" s="63"/>
      <c r="W18" s="63"/>
    </row>
    <row r="19" spans="2:23" ht="24.75" customHeight="1" thickBot="1">
      <c r="E19" s="15"/>
      <c r="F19" s="15"/>
    </row>
    <row r="20" spans="2:23" ht="24.75" customHeight="1">
      <c r="B20" s="42" t="s">
        <v>62</v>
      </c>
      <c r="C20" s="149"/>
      <c r="D20" s="150"/>
      <c r="E20" s="15"/>
      <c r="F20" s="15"/>
    </row>
    <row r="21" spans="2:23" ht="24.75" customHeight="1" thickBot="1">
      <c r="B21" s="43" t="s">
        <v>63</v>
      </c>
      <c r="C21" s="140"/>
      <c r="D21" s="141"/>
      <c r="E21" s="15"/>
      <c r="F21" s="15"/>
    </row>
    <row r="23" spans="2:23" ht="24.75" customHeight="1">
      <c r="E23" s="63"/>
    </row>
  </sheetData>
  <mergeCells count="7">
    <mergeCell ref="C21:D21"/>
    <mergeCell ref="C4:D4"/>
    <mergeCell ref="A1:E1"/>
    <mergeCell ref="A2:F2"/>
    <mergeCell ref="E6:E13"/>
    <mergeCell ref="C20:D20"/>
    <mergeCell ref="B16:C16"/>
  </mergeCells>
  <phoneticPr fontId="2"/>
  <pageMargins left="0.51" right="0.24" top="0.37" bottom="0.5" header="0.24" footer="0.21"/>
  <pageSetup paperSize="9" orientation="landscape" r:id="rId1"/>
  <headerFooter alignWithMargins="0">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D1" sqref="D1"/>
    </sheetView>
  </sheetViews>
  <sheetFormatPr defaultColWidth="10.375" defaultRowHeight="21.75" customHeight="1"/>
  <cols>
    <col min="1" max="1" width="12.625" style="65" customWidth="1"/>
    <col min="2" max="2" width="25.625" style="65" customWidth="1"/>
    <col min="3" max="3" width="15.625" style="65" customWidth="1"/>
    <col min="4" max="16384" width="10.375" style="65"/>
  </cols>
  <sheetData>
    <row r="1" spans="1:5" ht="21.75" customHeight="1" thickBot="1">
      <c r="A1" s="153" t="s">
        <v>64</v>
      </c>
      <c r="B1" s="153"/>
      <c r="C1" s="153"/>
    </row>
    <row r="2" spans="1:5" ht="21.75" customHeight="1" thickBot="1">
      <c r="A2" s="45" t="s">
        <v>65</v>
      </c>
      <c r="B2" s="154" t="str">
        <f>'ダブルス　参加申込書'!$A$1</f>
        <v>第13回 岐阜県小学生バドミントン ダブルス大会</v>
      </c>
      <c r="C2" s="155"/>
      <c r="D2" s="17"/>
      <c r="E2" s="17"/>
    </row>
    <row r="3" spans="1:5" ht="21.75" customHeight="1" thickBot="1">
      <c r="A3" s="45" t="s">
        <v>68</v>
      </c>
      <c r="B3" s="156" t="str">
        <f>IF('ダブルス　参加申込書'!$C$4=0,"",'ダブルス　参加申込書'!$C$4)</f>
        <v/>
      </c>
      <c r="C3" s="157"/>
      <c r="D3" s="17"/>
      <c r="E3" s="17"/>
    </row>
    <row r="4" spans="1:5" ht="21.75" customHeight="1">
      <c r="A4" s="66"/>
      <c r="B4" s="46" t="s">
        <v>66</v>
      </c>
      <c r="C4" s="47" t="s">
        <v>67</v>
      </c>
    </row>
    <row r="5" spans="1:5" ht="21.75" customHeight="1">
      <c r="A5" s="48">
        <v>1</v>
      </c>
      <c r="B5" s="67"/>
      <c r="C5" s="68"/>
    </row>
    <row r="6" spans="1:5" ht="21.75" customHeight="1">
      <c r="A6" s="49">
        <v>2</v>
      </c>
      <c r="B6" s="69"/>
      <c r="C6" s="70"/>
    </row>
    <row r="7" spans="1:5" ht="21.75" customHeight="1">
      <c r="A7" s="49">
        <v>3</v>
      </c>
      <c r="B7" s="69"/>
      <c r="C7" s="70"/>
    </row>
    <row r="8" spans="1:5" ht="21.75" customHeight="1">
      <c r="A8" s="49">
        <v>4</v>
      </c>
      <c r="B8" s="69"/>
      <c r="C8" s="70"/>
    </row>
    <row r="9" spans="1:5" ht="21.75" customHeight="1">
      <c r="A9" s="49">
        <v>5</v>
      </c>
      <c r="B9" s="69"/>
      <c r="C9" s="70"/>
    </row>
    <row r="10" spans="1:5" ht="21.75" customHeight="1">
      <c r="A10" s="49">
        <v>6</v>
      </c>
      <c r="B10" s="69"/>
      <c r="C10" s="70"/>
    </row>
    <row r="11" spans="1:5" ht="21.75" customHeight="1">
      <c r="A11" s="49">
        <v>7</v>
      </c>
      <c r="B11" s="69"/>
      <c r="C11" s="70"/>
    </row>
    <row r="12" spans="1:5" ht="21.75" customHeight="1">
      <c r="A12" s="49">
        <v>8</v>
      </c>
      <c r="B12" s="69"/>
      <c r="C12" s="70"/>
    </row>
    <row r="13" spans="1:5" ht="21.75" customHeight="1">
      <c r="A13" s="49">
        <v>9</v>
      </c>
      <c r="B13" s="69"/>
      <c r="C13" s="70"/>
    </row>
    <row r="14" spans="1:5" ht="21.75" customHeight="1" thickBot="1">
      <c r="A14" s="50">
        <v>10</v>
      </c>
      <c r="B14" s="71"/>
      <c r="C14" s="72"/>
    </row>
    <row r="16" spans="1:5" ht="21.75" customHeight="1">
      <c r="A16" s="73" t="s">
        <v>69</v>
      </c>
    </row>
  </sheetData>
  <mergeCells count="3">
    <mergeCell ref="A1:C1"/>
    <mergeCell ref="B2:C2"/>
    <mergeCell ref="B3:C3"/>
  </mergeCells>
  <phoneticPr fontId="2"/>
  <dataValidations count="1">
    <dataValidation imeMode="disabled" allowBlank="1" showInputMessage="1" showErrorMessage="1" sqref="C5:C14"/>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BU40"/>
  <sheetViews>
    <sheetView zoomScale="75" zoomScaleNormal="100" workbookViewId="0">
      <selection activeCell="M27" sqref="M27:M29"/>
    </sheetView>
  </sheetViews>
  <sheetFormatPr defaultColWidth="9" defaultRowHeight="16.5" customHeight="1"/>
  <cols>
    <col min="1" max="4" width="3.75" style="75" customWidth="1"/>
    <col min="5" max="5" width="17.75" style="75" customWidth="1"/>
    <col min="6" max="6" width="3.75" style="75" customWidth="1"/>
    <col min="7" max="7" width="2.75" style="75" customWidth="1"/>
    <col min="8" max="8" width="17.75" style="75" customWidth="1"/>
    <col min="9" max="9" width="3.75" style="75" customWidth="1"/>
    <col min="10" max="10" width="15.75" style="75" customWidth="1"/>
    <col min="11" max="15" width="3.75" style="75" customWidth="1"/>
    <col min="16" max="16" width="17.75" style="75" customWidth="1"/>
    <col min="17" max="17" width="3.75" style="75" customWidth="1"/>
    <col min="18" max="18" width="2.75" style="75" customWidth="1"/>
    <col min="19" max="19" width="17.75" style="75" customWidth="1"/>
    <col min="20" max="20" width="3.75" style="75" customWidth="1"/>
    <col min="21" max="21" width="15.75" style="75" customWidth="1"/>
    <col min="22" max="26" width="3.75" style="75" customWidth="1"/>
    <col min="27" max="27" width="17.75" style="75" customWidth="1"/>
    <col min="28" max="28" width="3.75" style="75" customWidth="1"/>
    <col min="29" max="29" width="2.75" style="75" customWidth="1"/>
    <col min="30" max="30" width="17.75" style="75" customWidth="1"/>
    <col min="31" max="31" width="3.75" style="75" customWidth="1"/>
    <col min="32" max="32" width="15.75" style="75" customWidth="1"/>
    <col min="33" max="36" width="3.75" style="75" customWidth="1"/>
    <col min="37" max="37" width="16.75" style="75" customWidth="1"/>
    <col min="38" max="38" width="3.75" style="75" customWidth="1"/>
    <col min="39" max="39" width="2.75" style="75" customWidth="1"/>
    <col min="40" max="40" width="16.75" style="75" customWidth="1"/>
    <col min="41" max="41" width="3.75" style="75" customWidth="1"/>
    <col min="42" max="42" width="14.75" style="75" customWidth="1"/>
    <col min="43" max="43" width="3.625" style="75" customWidth="1"/>
    <col min="44" max="44" width="3.75" style="75" customWidth="1"/>
    <col min="45" max="16384" width="9" style="75"/>
  </cols>
  <sheetData>
    <row r="1" spans="1:73" ht="16.5" customHeight="1">
      <c r="A1" s="191" t="s">
        <v>70</v>
      </c>
      <c r="B1" s="191"/>
      <c r="C1" s="191"/>
      <c r="D1" s="191"/>
      <c r="E1" s="191"/>
      <c r="F1" s="191"/>
      <c r="G1" s="191"/>
      <c r="H1" s="191"/>
      <c r="I1" s="191"/>
      <c r="J1" s="191"/>
      <c r="K1" s="191"/>
      <c r="L1" s="191"/>
      <c r="M1" s="191"/>
      <c r="N1" s="191"/>
      <c r="O1" s="191"/>
      <c r="P1" s="191"/>
      <c r="Q1" s="191"/>
      <c r="R1" s="191"/>
      <c r="S1" s="191"/>
      <c r="T1" s="191"/>
      <c r="U1" s="191"/>
      <c r="V1" s="191"/>
      <c r="W1" s="191" t="s">
        <v>70</v>
      </c>
      <c r="X1" s="191"/>
      <c r="Y1" s="191"/>
      <c r="Z1" s="191"/>
      <c r="AA1" s="191"/>
      <c r="AB1" s="191"/>
      <c r="AC1" s="191"/>
      <c r="AD1" s="191"/>
      <c r="AE1" s="191"/>
      <c r="AF1" s="191"/>
      <c r="AG1" s="191"/>
      <c r="AH1" s="191"/>
      <c r="AI1" s="191"/>
      <c r="AJ1" s="191"/>
      <c r="AK1" s="191"/>
      <c r="AL1" s="191"/>
      <c r="AM1" s="191"/>
      <c r="AN1" s="191"/>
      <c r="AO1" s="191"/>
      <c r="AP1" s="191"/>
      <c r="AQ1" s="74"/>
    </row>
    <row r="2" spans="1:73" s="76" customFormat="1" ht="22.15" customHeight="1">
      <c r="B2" s="173" t="s">
        <v>65</v>
      </c>
      <c r="C2" s="192"/>
      <c r="D2" s="174"/>
      <c r="E2" s="193" t="str">
        <f>'ダブルス　参加申込書'!$A$1</f>
        <v>第13回 岐阜県小学生バドミントン ダブルス大会</v>
      </c>
      <c r="F2" s="194"/>
      <c r="G2" s="194"/>
      <c r="H2" s="194"/>
      <c r="I2" s="194"/>
      <c r="J2" s="195"/>
      <c r="L2" s="77"/>
      <c r="M2" s="173" t="s">
        <v>65</v>
      </c>
      <c r="N2" s="192"/>
      <c r="O2" s="174"/>
      <c r="P2" s="193" t="str">
        <f t="shared" ref="P2" si="0">$E$2</f>
        <v>第13回 岐阜県小学生バドミントン ダブルス大会</v>
      </c>
      <c r="Q2" s="194"/>
      <c r="R2" s="194"/>
      <c r="S2" s="194"/>
      <c r="T2" s="194"/>
      <c r="U2" s="195"/>
      <c r="V2" s="78"/>
      <c r="X2" s="173" t="s">
        <v>65</v>
      </c>
      <c r="Y2" s="192"/>
      <c r="Z2" s="174"/>
      <c r="AA2" s="193" t="str">
        <f t="shared" ref="AA2" si="1">$E$2</f>
        <v>第13回 岐阜県小学生バドミントン ダブルス大会</v>
      </c>
      <c r="AB2" s="194"/>
      <c r="AC2" s="194"/>
      <c r="AD2" s="194"/>
      <c r="AE2" s="194"/>
      <c r="AF2" s="195"/>
      <c r="AG2" s="79"/>
      <c r="AH2" s="77"/>
      <c r="AI2" s="80" t="s">
        <v>65</v>
      </c>
      <c r="AJ2" s="81"/>
      <c r="AK2" s="196" t="str">
        <f t="shared" ref="AK2" si="2">$E$2</f>
        <v>第13回 岐阜県小学生バドミントン ダブルス大会</v>
      </c>
      <c r="AL2" s="197"/>
      <c r="AM2" s="197"/>
      <c r="AN2" s="197"/>
      <c r="AO2" s="197"/>
      <c r="AP2" s="198"/>
    </row>
    <row r="3" spans="1:73" s="76" customFormat="1" ht="22.15" customHeight="1">
      <c r="B3" s="177" t="s">
        <v>210</v>
      </c>
      <c r="C3" s="178"/>
      <c r="D3" s="178"/>
      <c r="E3" s="178"/>
      <c r="F3" s="178"/>
      <c r="G3" s="178"/>
      <c r="H3" s="178"/>
      <c r="I3" s="178"/>
      <c r="J3" s="178"/>
      <c r="K3" s="82"/>
      <c r="L3" s="82"/>
      <c r="M3" s="177" t="s">
        <v>211</v>
      </c>
      <c r="N3" s="178"/>
      <c r="O3" s="178"/>
      <c r="P3" s="178"/>
      <c r="Q3" s="178"/>
      <c r="R3" s="178"/>
      <c r="S3" s="178"/>
      <c r="T3" s="178"/>
      <c r="U3" s="178"/>
      <c r="V3" s="78"/>
      <c r="X3" s="177" t="s">
        <v>212</v>
      </c>
      <c r="Y3" s="178"/>
      <c r="Z3" s="178"/>
      <c r="AA3" s="178"/>
      <c r="AB3" s="178"/>
      <c r="AC3" s="178"/>
      <c r="AD3" s="178"/>
      <c r="AE3" s="178"/>
      <c r="AF3" s="178"/>
      <c r="AG3" s="82"/>
      <c r="AH3" s="83"/>
      <c r="AI3" s="177" t="s">
        <v>213</v>
      </c>
      <c r="AJ3" s="178"/>
      <c r="AK3" s="178"/>
      <c r="AL3" s="178"/>
      <c r="AM3" s="178"/>
      <c r="AN3" s="178"/>
      <c r="AO3" s="178"/>
      <c r="AP3" s="190"/>
    </row>
    <row r="4" spans="1:73" ht="16.5" customHeight="1">
      <c r="B4" s="179" t="s">
        <v>198</v>
      </c>
      <c r="C4" s="84" t="s">
        <v>71</v>
      </c>
      <c r="D4" s="84" t="s">
        <v>53</v>
      </c>
      <c r="E4" s="181" t="s" ph="1">
        <v>72</v>
      </c>
      <c r="F4" s="183" t="s">
        <v>74</v>
      </c>
      <c r="G4" s="162" t="s">
        <v>199</v>
      </c>
      <c r="H4" s="187" t="s" ph="1">
        <v>72</v>
      </c>
      <c r="I4" s="183" t="s">
        <v>74</v>
      </c>
      <c r="J4" s="117" t="s">
        <v>73</v>
      </c>
      <c r="K4" s="85"/>
      <c r="L4" s="86"/>
      <c r="M4" s="179" t="s">
        <v>200</v>
      </c>
      <c r="N4" s="84" t="s">
        <v>71</v>
      </c>
      <c r="O4" s="84" t="s">
        <v>53</v>
      </c>
      <c r="P4" s="164" t="s" ph="1">
        <v>72</v>
      </c>
      <c r="Q4" s="183" t="s">
        <v>74</v>
      </c>
      <c r="R4" s="199" t="s">
        <v>199</v>
      </c>
      <c r="S4" s="164" t="s" ph="1">
        <v>72</v>
      </c>
      <c r="T4" s="183" t="s">
        <v>74</v>
      </c>
      <c r="U4" s="117" t="s">
        <v>73</v>
      </c>
      <c r="V4" s="87"/>
      <c r="X4" s="179" t="s">
        <v>200</v>
      </c>
      <c r="Y4" s="84" t="s">
        <v>71</v>
      </c>
      <c r="Z4" s="84" t="s">
        <v>53</v>
      </c>
      <c r="AA4" s="181" t="s" ph="1">
        <v>72</v>
      </c>
      <c r="AB4" s="183" t="s">
        <v>74</v>
      </c>
      <c r="AC4" s="162" t="s">
        <v>199</v>
      </c>
      <c r="AD4" s="187" t="s" ph="1">
        <v>72</v>
      </c>
      <c r="AE4" s="183" t="s">
        <v>74</v>
      </c>
      <c r="AF4" s="117" t="s">
        <v>73</v>
      </c>
      <c r="AG4" s="85"/>
      <c r="AH4" s="86"/>
      <c r="AI4" s="179" t="s">
        <v>200</v>
      </c>
      <c r="AJ4" s="84" t="s">
        <v>53</v>
      </c>
      <c r="AK4" s="181" t="s" ph="1">
        <v>72</v>
      </c>
      <c r="AL4" s="183" t="s">
        <v>74</v>
      </c>
      <c r="AM4" s="185" t="s">
        <v>199</v>
      </c>
      <c r="AN4" s="187" t="s" ph="1">
        <v>72</v>
      </c>
      <c r="AO4" s="183" t="s">
        <v>74</v>
      </c>
      <c r="AP4" s="117" t="s">
        <v>73</v>
      </c>
      <c r="AU4" s="75" ph="1"/>
      <c r="BC4" s="75" ph="1"/>
      <c r="BK4" s="75" ph="1"/>
      <c r="BS4" s="75" ph="1"/>
      <c r="BT4" s="75" ph="1"/>
      <c r="BU4" s="75" ph="1"/>
    </row>
    <row r="5" spans="1:73" ht="25.15" customHeight="1">
      <c r="B5" s="180"/>
      <c r="C5" s="88" t="s">
        <v>75</v>
      </c>
      <c r="D5" s="88" t="s">
        <v>76</v>
      </c>
      <c r="E5" s="182"/>
      <c r="F5" s="184"/>
      <c r="G5" s="189"/>
      <c r="H5" s="188"/>
      <c r="I5" s="184"/>
      <c r="J5" s="18" t="s">
        <v>77</v>
      </c>
      <c r="K5" s="85"/>
      <c r="L5" s="86"/>
      <c r="M5" s="180"/>
      <c r="N5" s="88" t="s">
        <v>75</v>
      </c>
      <c r="O5" s="88" t="s">
        <v>76</v>
      </c>
      <c r="P5" s="166"/>
      <c r="Q5" s="184"/>
      <c r="R5" s="200"/>
      <c r="S5" s="166"/>
      <c r="T5" s="184"/>
      <c r="U5" s="18" t="s">
        <v>77</v>
      </c>
      <c r="V5" s="87"/>
      <c r="X5" s="180"/>
      <c r="Y5" s="88" t="s">
        <v>75</v>
      </c>
      <c r="Z5" s="88" t="s">
        <v>76</v>
      </c>
      <c r="AA5" s="182"/>
      <c r="AB5" s="184"/>
      <c r="AC5" s="189"/>
      <c r="AD5" s="188"/>
      <c r="AE5" s="184"/>
      <c r="AF5" s="18" t="s">
        <v>77</v>
      </c>
      <c r="AG5" s="85"/>
      <c r="AH5" s="86"/>
      <c r="AI5" s="180"/>
      <c r="AJ5" s="88" t="s">
        <v>76</v>
      </c>
      <c r="AK5" s="182"/>
      <c r="AL5" s="184"/>
      <c r="AM5" s="186"/>
      <c r="AN5" s="188"/>
      <c r="AO5" s="184"/>
      <c r="AP5" s="18" t="s">
        <v>77</v>
      </c>
    </row>
    <row r="6" spans="1:73" ht="14.65" customHeight="1">
      <c r="B6" s="164">
        <v>1</v>
      </c>
      <c r="C6" s="167">
        <v>6</v>
      </c>
      <c r="D6" s="167" t="s">
        <v>78</v>
      </c>
      <c r="E6" s="158" ph="1"/>
      <c r="F6" s="158"/>
      <c r="G6" s="160" t="s" ph="1">
        <v>201</v>
      </c>
      <c r="H6" s="158" ph="1"/>
      <c r="I6" s="158"/>
      <c r="J6" s="162"/>
      <c r="K6" s="85"/>
      <c r="L6" s="89"/>
      <c r="M6" s="164">
        <v>1</v>
      </c>
      <c r="N6" s="164">
        <v>5</v>
      </c>
      <c r="O6" s="164" t="s">
        <v>78</v>
      </c>
      <c r="P6" s="158" ph="1"/>
      <c r="Q6" s="158"/>
      <c r="R6" s="160" t="s" ph="1">
        <v>201</v>
      </c>
      <c r="S6" s="158" ph="1"/>
      <c r="T6" s="158"/>
      <c r="U6" s="162"/>
      <c r="V6" s="87"/>
      <c r="X6" s="164">
        <v>1</v>
      </c>
      <c r="Y6" s="167">
        <v>4</v>
      </c>
      <c r="Z6" s="167" t="s">
        <v>78</v>
      </c>
      <c r="AA6" s="158" ph="1"/>
      <c r="AB6" s="158"/>
      <c r="AC6" s="160" t="s" ph="1">
        <v>201</v>
      </c>
      <c r="AD6" s="158" ph="1"/>
      <c r="AE6" s="158"/>
      <c r="AF6" s="162"/>
      <c r="AG6" s="85"/>
      <c r="AH6" s="89"/>
      <c r="AI6" s="164">
        <v>1</v>
      </c>
      <c r="AJ6" s="164" t="s">
        <v>78</v>
      </c>
      <c r="AK6" s="158" ph="1"/>
      <c r="AL6" s="158"/>
      <c r="AM6" s="160" t="s">
        <v>201</v>
      </c>
      <c r="AN6" s="158" ph="1"/>
      <c r="AO6" s="158"/>
      <c r="AP6" s="162"/>
      <c r="AU6" s="75" ph="1"/>
      <c r="BC6" s="75" ph="1"/>
      <c r="BK6" s="75" ph="1"/>
      <c r="BS6" s="75" ph="1"/>
      <c r="BT6" s="75" ph="1"/>
      <c r="BU6" s="75" ph="1"/>
    </row>
    <row r="7" spans="1:73" ht="14.65" customHeight="1">
      <c r="B7" s="165"/>
      <c r="C7" s="168"/>
      <c r="D7" s="168"/>
      <c r="E7" s="159" ph="1"/>
      <c r="F7" s="159"/>
      <c r="G7" s="161" ph="1"/>
      <c r="H7" s="159" ph="1"/>
      <c r="I7" s="159"/>
      <c r="J7" s="163"/>
      <c r="K7" s="85"/>
      <c r="L7" s="86"/>
      <c r="M7" s="165"/>
      <c r="N7" s="166"/>
      <c r="O7" s="166"/>
      <c r="P7" s="159" ph="1"/>
      <c r="Q7" s="159"/>
      <c r="R7" s="161" ph="1"/>
      <c r="S7" s="159" ph="1"/>
      <c r="T7" s="159"/>
      <c r="U7" s="163"/>
      <c r="V7" s="87"/>
      <c r="X7" s="165"/>
      <c r="Y7" s="168"/>
      <c r="Z7" s="168"/>
      <c r="AA7" s="159" ph="1"/>
      <c r="AB7" s="159"/>
      <c r="AC7" s="161" ph="1"/>
      <c r="AD7" s="159" ph="1"/>
      <c r="AE7" s="159"/>
      <c r="AF7" s="163"/>
      <c r="AG7" s="85"/>
      <c r="AH7" s="86"/>
      <c r="AI7" s="165"/>
      <c r="AJ7" s="165"/>
      <c r="AK7" s="159" ph="1"/>
      <c r="AL7" s="159"/>
      <c r="AM7" s="161"/>
      <c r="AN7" s="159" ph="1"/>
      <c r="AO7" s="159"/>
      <c r="AP7" s="163"/>
      <c r="AU7" s="75" ph="1"/>
      <c r="BC7" s="75" ph="1"/>
      <c r="BK7" s="75" ph="1"/>
      <c r="BS7" s="75" ph="1"/>
      <c r="BT7" s="75" ph="1"/>
      <c r="BU7" s="75" ph="1"/>
    </row>
    <row r="8" spans="1:73" ht="14.65" customHeight="1">
      <c r="B8" s="166"/>
      <c r="C8" s="169" t="s">
        <v>79</v>
      </c>
      <c r="D8" s="170"/>
      <c r="E8" s="90" ph="1"/>
      <c r="F8" s="90"/>
      <c r="G8" s="91" t="s" ph="1">
        <v>201</v>
      </c>
      <c r="H8" s="90" ph="1"/>
      <c r="I8" s="90"/>
      <c r="J8" s="118" t="s">
        <v>202</v>
      </c>
      <c r="K8" s="85"/>
      <c r="L8" s="86"/>
      <c r="M8" s="166"/>
      <c r="N8" s="173" t="s">
        <v>79</v>
      </c>
      <c r="O8" s="174"/>
      <c r="P8" s="90" ph="1"/>
      <c r="Q8" s="90"/>
      <c r="R8" s="91" t="s" ph="1">
        <v>201</v>
      </c>
      <c r="S8" s="90" ph="1"/>
      <c r="T8" s="90"/>
      <c r="U8" s="118" t="s">
        <v>202</v>
      </c>
      <c r="V8" s="87"/>
      <c r="X8" s="166"/>
      <c r="Y8" s="169" t="s">
        <v>79</v>
      </c>
      <c r="Z8" s="170"/>
      <c r="AA8" s="90" ph="1"/>
      <c r="AB8" s="90"/>
      <c r="AC8" s="91" t="s" ph="1">
        <v>201</v>
      </c>
      <c r="AD8" s="90" ph="1"/>
      <c r="AE8" s="90"/>
      <c r="AF8" s="118" t="s">
        <v>202</v>
      </c>
      <c r="AG8" s="85"/>
      <c r="AH8" s="86"/>
      <c r="AI8" s="169" t="s">
        <v>79</v>
      </c>
      <c r="AJ8" s="170"/>
      <c r="AK8" s="90" ph="1"/>
      <c r="AL8" s="90"/>
      <c r="AM8" s="91" t="s">
        <v>201</v>
      </c>
      <c r="AN8" s="90" ph="1"/>
      <c r="AO8" s="90"/>
      <c r="AP8" s="118" t="s">
        <v>202</v>
      </c>
      <c r="AU8" s="75" ph="1"/>
      <c r="BC8" s="75" ph="1"/>
      <c r="BK8" s="75" ph="1"/>
      <c r="BS8" s="75" ph="1"/>
      <c r="BT8" s="75" ph="1"/>
      <c r="BU8" s="75" ph="1"/>
    </row>
    <row r="9" spans="1:73" ht="14.65" customHeight="1">
      <c r="B9" s="164">
        <v>2</v>
      </c>
      <c r="C9" s="167">
        <v>6</v>
      </c>
      <c r="D9" s="167" t="s">
        <v>78</v>
      </c>
      <c r="E9" s="158" ph="1"/>
      <c r="F9" s="158"/>
      <c r="G9" s="160" t="s" ph="1">
        <v>201</v>
      </c>
      <c r="H9" s="158" ph="1"/>
      <c r="I9" s="158"/>
      <c r="J9" s="162"/>
      <c r="K9" s="85"/>
      <c r="L9" s="89"/>
      <c r="M9" s="164">
        <v>2</v>
      </c>
      <c r="N9" s="164">
        <v>5</v>
      </c>
      <c r="O9" s="164" t="s">
        <v>78</v>
      </c>
      <c r="P9" s="158" ph="1"/>
      <c r="Q9" s="158"/>
      <c r="R9" s="160" t="s" ph="1">
        <v>201</v>
      </c>
      <c r="S9" s="158" ph="1"/>
      <c r="T9" s="158"/>
      <c r="U9" s="162"/>
      <c r="X9" s="164">
        <v>2</v>
      </c>
      <c r="Y9" s="167">
        <v>4</v>
      </c>
      <c r="Z9" s="167" t="s">
        <v>78</v>
      </c>
      <c r="AA9" s="158" ph="1"/>
      <c r="AB9" s="158"/>
      <c r="AC9" s="160" t="s" ph="1">
        <v>201</v>
      </c>
      <c r="AD9" s="158" ph="1"/>
      <c r="AE9" s="158"/>
      <c r="AF9" s="162"/>
      <c r="AG9" s="85"/>
      <c r="AH9" s="89"/>
      <c r="AI9" s="164">
        <v>2</v>
      </c>
      <c r="AJ9" s="164" t="s">
        <v>78</v>
      </c>
      <c r="AK9" s="158" ph="1"/>
      <c r="AL9" s="158"/>
      <c r="AM9" s="160" t="s">
        <v>201</v>
      </c>
      <c r="AN9" s="158" ph="1"/>
      <c r="AO9" s="158"/>
      <c r="AP9" s="162"/>
      <c r="AU9" s="75" ph="1"/>
      <c r="BC9" s="75" ph="1"/>
      <c r="BK9" s="75" ph="1"/>
      <c r="BS9" s="75" ph="1"/>
      <c r="BT9" s="75" ph="1"/>
      <c r="BU9" s="75" ph="1"/>
    </row>
    <row r="10" spans="1:73" ht="14.65" customHeight="1">
      <c r="B10" s="165"/>
      <c r="C10" s="168"/>
      <c r="D10" s="168"/>
      <c r="E10" s="159" ph="1"/>
      <c r="F10" s="159"/>
      <c r="G10" s="161" ph="1"/>
      <c r="H10" s="159" ph="1"/>
      <c r="I10" s="159"/>
      <c r="J10" s="163"/>
      <c r="K10" s="85"/>
      <c r="L10" s="86"/>
      <c r="M10" s="165"/>
      <c r="N10" s="166"/>
      <c r="O10" s="166"/>
      <c r="P10" s="159" ph="1"/>
      <c r="Q10" s="159"/>
      <c r="R10" s="161" ph="1"/>
      <c r="S10" s="159" ph="1"/>
      <c r="T10" s="159"/>
      <c r="U10" s="163"/>
      <c r="X10" s="165"/>
      <c r="Y10" s="168"/>
      <c r="Z10" s="168"/>
      <c r="AA10" s="159" ph="1"/>
      <c r="AB10" s="159"/>
      <c r="AC10" s="161" ph="1"/>
      <c r="AD10" s="159" ph="1"/>
      <c r="AE10" s="159"/>
      <c r="AF10" s="163"/>
      <c r="AG10" s="85"/>
      <c r="AH10" s="86"/>
      <c r="AI10" s="165"/>
      <c r="AJ10" s="165"/>
      <c r="AK10" s="159" ph="1"/>
      <c r="AL10" s="159"/>
      <c r="AM10" s="161"/>
      <c r="AN10" s="159" ph="1"/>
      <c r="AO10" s="159"/>
      <c r="AP10" s="163"/>
      <c r="AU10" s="75" ph="1"/>
      <c r="BC10" s="75" ph="1"/>
      <c r="BK10" s="75" ph="1"/>
      <c r="BS10" s="75" ph="1"/>
      <c r="BT10" s="75" ph="1"/>
      <c r="BU10" s="75" ph="1"/>
    </row>
    <row r="11" spans="1:73" ht="14.65" customHeight="1">
      <c r="B11" s="166"/>
      <c r="C11" s="169" t="s">
        <v>79</v>
      </c>
      <c r="D11" s="170"/>
      <c r="E11" s="90" ph="1"/>
      <c r="F11" s="90"/>
      <c r="G11" s="91" t="s" ph="1">
        <v>201</v>
      </c>
      <c r="H11" s="90" ph="1"/>
      <c r="I11" s="90"/>
      <c r="J11" s="118" t="s">
        <v>202</v>
      </c>
      <c r="K11" s="85"/>
      <c r="L11" s="86"/>
      <c r="M11" s="166"/>
      <c r="N11" s="173" t="s">
        <v>79</v>
      </c>
      <c r="O11" s="174"/>
      <c r="P11" s="90" ph="1"/>
      <c r="Q11" s="90"/>
      <c r="R11" s="91" t="s" ph="1">
        <v>201</v>
      </c>
      <c r="S11" s="90" ph="1"/>
      <c r="T11" s="90"/>
      <c r="U11" s="118" t="s">
        <v>202</v>
      </c>
      <c r="X11" s="166"/>
      <c r="Y11" s="169" t="s">
        <v>79</v>
      </c>
      <c r="Z11" s="170"/>
      <c r="AA11" s="90" ph="1"/>
      <c r="AB11" s="90"/>
      <c r="AC11" s="91" t="s" ph="1">
        <v>201</v>
      </c>
      <c r="AD11" s="90" ph="1"/>
      <c r="AE11" s="90"/>
      <c r="AF11" s="118" t="s">
        <v>202</v>
      </c>
      <c r="AG11" s="85"/>
      <c r="AH11" s="86"/>
      <c r="AI11" s="169" t="s">
        <v>79</v>
      </c>
      <c r="AJ11" s="170"/>
      <c r="AK11" s="90" ph="1"/>
      <c r="AL11" s="90"/>
      <c r="AM11" s="91" t="s">
        <v>201</v>
      </c>
      <c r="AN11" s="90" ph="1"/>
      <c r="AO11" s="90"/>
      <c r="AP11" s="118" t="s">
        <v>202</v>
      </c>
      <c r="AU11" s="75" ph="1"/>
      <c r="BC11" s="75" ph="1"/>
      <c r="BK11" s="75" ph="1"/>
      <c r="BS11" s="75" ph="1"/>
      <c r="BT11" s="75" ph="1"/>
      <c r="BU11" s="75" ph="1"/>
    </row>
    <row r="12" spans="1:73" ht="14.65" customHeight="1">
      <c r="B12" s="164">
        <v>3</v>
      </c>
      <c r="C12" s="167">
        <v>6</v>
      </c>
      <c r="D12" s="167" t="s">
        <v>78</v>
      </c>
      <c r="E12" s="158" ph="1"/>
      <c r="F12" s="158"/>
      <c r="G12" s="160" t="s" ph="1">
        <v>201</v>
      </c>
      <c r="H12" s="158" ph="1"/>
      <c r="I12" s="158"/>
      <c r="J12" s="162"/>
      <c r="K12" s="171" t="s">
        <v>203</v>
      </c>
      <c r="L12" s="172"/>
      <c r="M12" s="164">
        <v>3</v>
      </c>
      <c r="N12" s="164">
        <v>5</v>
      </c>
      <c r="O12" s="164" t="s">
        <v>78</v>
      </c>
      <c r="P12" s="158" ph="1"/>
      <c r="Q12" s="158"/>
      <c r="R12" s="160" t="s" ph="1">
        <v>201</v>
      </c>
      <c r="S12" s="158" ph="1"/>
      <c r="T12" s="158"/>
      <c r="U12" s="162"/>
      <c r="X12" s="164">
        <v>3</v>
      </c>
      <c r="Y12" s="167">
        <v>4</v>
      </c>
      <c r="Z12" s="167" t="s">
        <v>78</v>
      </c>
      <c r="AA12" s="158" ph="1"/>
      <c r="AB12" s="158"/>
      <c r="AC12" s="160" t="s" ph="1">
        <v>201</v>
      </c>
      <c r="AD12" s="158" ph="1"/>
      <c r="AE12" s="158"/>
      <c r="AF12" s="162"/>
      <c r="AG12" s="171" t="s">
        <v>203</v>
      </c>
      <c r="AH12" s="172"/>
      <c r="AI12" s="164">
        <v>3</v>
      </c>
      <c r="AJ12" s="164" t="s">
        <v>78</v>
      </c>
      <c r="AK12" s="158" ph="1"/>
      <c r="AL12" s="158"/>
      <c r="AM12" s="160" t="s">
        <v>201</v>
      </c>
      <c r="AN12" s="158" ph="1"/>
      <c r="AO12" s="158"/>
      <c r="AP12" s="162"/>
      <c r="AU12" s="75" ph="1"/>
      <c r="BC12" s="75" ph="1"/>
      <c r="BK12" s="75" ph="1"/>
      <c r="BS12" s="75" ph="1"/>
      <c r="BT12" s="75" ph="1"/>
      <c r="BU12" s="75" ph="1"/>
    </row>
    <row r="13" spans="1:73" ht="14.65" customHeight="1">
      <c r="B13" s="165"/>
      <c r="C13" s="168"/>
      <c r="D13" s="168"/>
      <c r="E13" s="159" ph="1"/>
      <c r="F13" s="159"/>
      <c r="G13" s="161" ph="1"/>
      <c r="H13" s="159" ph="1"/>
      <c r="I13" s="159"/>
      <c r="J13" s="163"/>
      <c r="K13" s="85"/>
      <c r="L13" s="86"/>
      <c r="M13" s="165"/>
      <c r="N13" s="166"/>
      <c r="O13" s="166"/>
      <c r="P13" s="159" ph="1"/>
      <c r="Q13" s="159"/>
      <c r="R13" s="161" ph="1"/>
      <c r="S13" s="159" ph="1"/>
      <c r="T13" s="159"/>
      <c r="U13" s="163"/>
      <c r="X13" s="165"/>
      <c r="Y13" s="168"/>
      <c r="Z13" s="168"/>
      <c r="AA13" s="159" ph="1"/>
      <c r="AB13" s="159"/>
      <c r="AC13" s="161" ph="1"/>
      <c r="AD13" s="159" ph="1"/>
      <c r="AE13" s="159"/>
      <c r="AF13" s="163"/>
      <c r="AG13" s="85"/>
      <c r="AH13" s="86"/>
      <c r="AI13" s="165"/>
      <c r="AJ13" s="165"/>
      <c r="AK13" s="159" ph="1"/>
      <c r="AL13" s="159"/>
      <c r="AM13" s="161"/>
      <c r="AN13" s="159" ph="1"/>
      <c r="AO13" s="159"/>
      <c r="AP13" s="163"/>
      <c r="AU13" s="75" ph="1"/>
      <c r="BC13" s="75" ph="1"/>
      <c r="BK13" s="75" ph="1"/>
      <c r="BS13" s="75" ph="1"/>
      <c r="BT13" s="75" ph="1"/>
      <c r="BU13" s="75" ph="1"/>
    </row>
    <row r="14" spans="1:73" ht="14.65" customHeight="1">
      <c r="B14" s="166"/>
      <c r="C14" s="169" t="s">
        <v>79</v>
      </c>
      <c r="D14" s="170"/>
      <c r="E14" s="90" ph="1"/>
      <c r="F14" s="90"/>
      <c r="G14" s="91" t="s" ph="1">
        <v>201</v>
      </c>
      <c r="H14" s="90" ph="1"/>
      <c r="I14" s="90"/>
      <c r="J14" s="118" t="s">
        <v>202</v>
      </c>
      <c r="K14" s="85"/>
      <c r="L14" s="86"/>
      <c r="M14" s="166"/>
      <c r="N14" s="173" t="s">
        <v>79</v>
      </c>
      <c r="O14" s="174"/>
      <c r="P14" s="90" ph="1"/>
      <c r="Q14" s="90"/>
      <c r="R14" s="91" t="s" ph="1">
        <v>201</v>
      </c>
      <c r="S14" s="90" ph="1"/>
      <c r="T14" s="90"/>
      <c r="U14" s="118" t="s">
        <v>202</v>
      </c>
      <c r="X14" s="166"/>
      <c r="Y14" s="169" t="s">
        <v>79</v>
      </c>
      <c r="Z14" s="170"/>
      <c r="AA14" s="90" ph="1"/>
      <c r="AB14" s="90"/>
      <c r="AC14" s="91" t="s" ph="1">
        <v>201</v>
      </c>
      <c r="AD14" s="90" ph="1"/>
      <c r="AE14" s="90"/>
      <c r="AF14" s="118" t="s">
        <v>202</v>
      </c>
      <c r="AG14" s="85"/>
      <c r="AH14" s="86"/>
      <c r="AI14" s="169" t="s">
        <v>79</v>
      </c>
      <c r="AJ14" s="170"/>
      <c r="AK14" s="90" ph="1"/>
      <c r="AL14" s="90"/>
      <c r="AM14" s="91" t="s">
        <v>201</v>
      </c>
      <c r="AN14" s="90" ph="1"/>
      <c r="AO14" s="90"/>
      <c r="AP14" s="118" t="s">
        <v>202</v>
      </c>
      <c r="AU14" s="75" ph="1"/>
      <c r="BC14" s="75" ph="1"/>
      <c r="BK14" s="75" ph="1"/>
      <c r="BS14" s="75" ph="1"/>
      <c r="BT14" s="75" ph="1"/>
      <c r="BU14" s="75" ph="1"/>
    </row>
    <row r="15" spans="1:73" ht="14.65" customHeight="1">
      <c r="B15" s="164">
        <v>4</v>
      </c>
      <c r="C15" s="167">
        <v>6</v>
      </c>
      <c r="D15" s="167" t="s">
        <v>78</v>
      </c>
      <c r="E15" s="158" ph="1"/>
      <c r="F15" s="158"/>
      <c r="G15" s="160" t="s" ph="1">
        <v>201</v>
      </c>
      <c r="H15" s="158" ph="1"/>
      <c r="I15" s="158"/>
      <c r="J15" s="162"/>
      <c r="K15" s="85"/>
      <c r="L15" s="89"/>
      <c r="M15" s="164">
        <v>4</v>
      </c>
      <c r="N15" s="164">
        <v>5</v>
      </c>
      <c r="O15" s="164" t="s">
        <v>78</v>
      </c>
      <c r="P15" s="158" ph="1"/>
      <c r="Q15" s="158"/>
      <c r="R15" s="160" t="s" ph="1">
        <v>201</v>
      </c>
      <c r="S15" s="158" ph="1"/>
      <c r="T15" s="158"/>
      <c r="U15" s="162"/>
      <c r="X15" s="164">
        <v>4</v>
      </c>
      <c r="Y15" s="167">
        <v>4</v>
      </c>
      <c r="Z15" s="167" t="s">
        <v>78</v>
      </c>
      <c r="AA15" s="158" ph="1"/>
      <c r="AB15" s="158"/>
      <c r="AC15" s="160" t="s" ph="1">
        <v>201</v>
      </c>
      <c r="AD15" s="158" ph="1"/>
      <c r="AE15" s="158"/>
      <c r="AF15" s="162"/>
      <c r="AG15" s="85"/>
      <c r="AH15" s="89"/>
      <c r="AI15" s="164">
        <v>4</v>
      </c>
      <c r="AJ15" s="164" t="s">
        <v>78</v>
      </c>
      <c r="AK15" s="158" ph="1"/>
      <c r="AL15" s="158"/>
      <c r="AM15" s="160" t="s">
        <v>201</v>
      </c>
      <c r="AN15" s="158" ph="1"/>
      <c r="AO15" s="158"/>
      <c r="AP15" s="162"/>
      <c r="AU15" s="75" ph="1"/>
      <c r="BC15" s="75" ph="1"/>
      <c r="BK15" s="75" ph="1"/>
      <c r="BS15" s="75" ph="1"/>
      <c r="BT15" s="75" ph="1"/>
      <c r="BU15" s="75" ph="1"/>
    </row>
    <row r="16" spans="1:73" ht="14.65" customHeight="1">
      <c r="B16" s="165"/>
      <c r="C16" s="168"/>
      <c r="D16" s="168"/>
      <c r="E16" s="159" ph="1"/>
      <c r="F16" s="159"/>
      <c r="G16" s="161" ph="1"/>
      <c r="H16" s="159" ph="1"/>
      <c r="I16" s="159"/>
      <c r="J16" s="163"/>
      <c r="K16" s="85"/>
      <c r="L16" s="86"/>
      <c r="M16" s="165"/>
      <c r="N16" s="166"/>
      <c r="O16" s="166"/>
      <c r="P16" s="159" ph="1"/>
      <c r="Q16" s="159"/>
      <c r="R16" s="161" ph="1"/>
      <c r="S16" s="159" ph="1"/>
      <c r="T16" s="159"/>
      <c r="U16" s="163"/>
      <c r="X16" s="165"/>
      <c r="Y16" s="168"/>
      <c r="Z16" s="168"/>
      <c r="AA16" s="159" ph="1"/>
      <c r="AB16" s="159"/>
      <c r="AC16" s="161" ph="1"/>
      <c r="AD16" s="159" ph="1"/>
      <c r="AE16" s="159"/>
      <c r="AF16" s="163"/>
      <c r="AG16" s="85"/>
      <c r="AH16" s="86"/>
      <c r="AI16" s="165"/>
      <c r="AJ16" s="165"/>
      <c r="AK16" s="159" ph="1"/>
      <c r="AL16" s="159"/>
      <c r="AM16" s="161"/>
      <c r="AN16" s="159" ph="1"/>
      <c r="AO16" s="159"/>
      <c r="AP16" s="163"/>
      <c r="AU16" s="75" ph="1"/>
      <c r="BC16" s="75" ph="1"/>
      <c r="BK16" s="75" ph="1"/>
      <c r="BS16" s="75" ph="1"/>
      <c r="BT16" s="75" ph="1"/>
      <c r="BU16" s="75" ph="1"/>
    </row>
    <row r="17" spans="2:42" ht="14.65" customHeight="1">
      <c r="B17" s="166"/>
      <c r="C17" s="169" t="s">
        <v>79</v>
      </c>
      <c r="D17" s="170"/>
      <c r="E17" s="90" ph="1"/>
      <c r="F17" s="90"/>
      <c r="G17" s="91" t="s" ph="1">
        <v>201</v>
      </c>
      <c r="H17" s="90" ph="1"/>
      <c r="I17" s="90"/>
      <c r="J17" s="118" t="s">
        <v>202</v>
      </c>
      <c r="K17" s="85"/>
      <c r="L17" s="86"/>
      <c r="M17" s="166"/>
      <c r="N17" s="173" t="s">
        <v>79</v>
      </c>
      <c r="O17" s="174"/>
      <c r="P17" s="90" ph="1"/>
      <c r="Q17" s="90"/>
      <c r="R17" s="91" t="s" ph="1">
        <v>201</v>
      </c>
      <c r="S17" s="90" ph="1"/>
      <c r="T17" s="90"/>
      <c r="U17" s="118" t="s">
        <v>202</v>
      </c>
      <c r="X17" s="166"/>
      <c r="Y17" s="169" t="s">
        <v>79</v>
      </c>
      <c r="Z17" s="170"/>
      <c r="AA17" s="90" ph="1"/>
      <c r="AB17" s="90"/>
      <c r="AC17" s="91" t="s" ph="1">
        <v>201</v>
      </c>
      <c r="AD17" s="90" ph="1"/>
      <c r="AE17" s="90"/>
      <c r="AF17" s="118" t="s">
        <v>202</v>
      </c>
      <c r="AG17" s="85"/>
      <c r="AH17" s="86"/>
      <c r="AI17" s="169" t="s">
        <v>79</v>
      </c>
      <c r="AJ17" s="170"/>
      <c r="AK17" s="90" ph="1"/>
      <c r="AL17" s="90"/>
      <c r="AM17" s="91" t="s">
        <v>201</v>
      </c>
      <c r="AN17" s="90" ph="1"/>
      <c r="AO17" s="90"/>
      <c r="AP17" s="118" t="s">
        <v>202</v>
      </c>
    </row>
    <row r="18" spans="2:42" ht="14.65" customHeight="1">
      <c r="B18" s="164">
        <v>5</v>
      </c>
      <c r="C18" s="167">
        <v>6</v>
      </c>
      <c r="D18" s="167" t="s">
        <v>78</v>
      </c>
      <c r="E18" s="158" ph="1"/>
      <c r="F18" s="158"/>
      <c r="G18" s="160" t="s">
        <v>201</v>
      </c>
      <c r="H18" s="158" ph="1"/>
      <c r="I18" s="158"/>
      <c r="J18" s="162"/>
      <c r="K18" s="171" t="s">
        <v>204</v>
      </c>
      <c r="L18" s="172"/>
      <c r="M18" s="164">
        <v>5</v>
      </c>
      <c r="N18" s="164">
        <v>5</v>
      </c>
      <c r="O18" s="164" t="s">
        <v>78</v>
      </c>
      <c r="P18" s="158" ph="1"/>
      <c r="Q18" s="158"/>
      <c r="R18" s="160" t="s">
        <v>201</v>
      </c>
      <c r="S18" s="158" ph="1"/>
      <c r="T18" s="158"/>
      <c r="U18" s="162"/>
      <c r="X18" s="164">
        <v>5</v>
      </c>
      <c r="Y18" s="167">
        <v>4</v>
      </c>
      <c r="Z18" s="167" t="s">
        <v>78</v>
      </c>
      <c r="AA18" s="158" ph="1"/>
      <c r="AB18" s="158"/>
      <c r="AC18" s="160" t="s">
        <v>201</v>
      </c>
      <c r="AD18" s="158" ph="1"/>
      <c r="AE18" s="158"/>
      <c r="AF18" s="162"/>
      <c r="AG18" s="175" t="s">
        <v>204</v>
      </c>
      <c r="AH18" s="176"/>
      <c r="AI18" s="164">
        <v>5</v>
      </c>
      <c r="AJ18" s="164" t="s">
        <v>78</v>
      </c>
      <c r="AK18" s="158" ph="1"/>
      <c r="AL18" s="158"/>
      <c r="AM18" s="160" t="s">
        <v>201</v>
      </c>
      <c r="AN18" s="158" ph="1"/>
      <c r="AO18" s="158"/>
      <c r="AP18" s="162"/>
    </row>
    <row r="19" spans="2:42" ht="14.65" customHeight="1">
      <c r="B19" s="165"/>
      <c r="C19" s="168"/>
      <c r="D19" s="168"/>
      <c r="E19" s="159" ph="1"/>
      <c r="F19" s="159"/>
      <c r="G19" s="161"/>
      <c r="H19" s="159" ph="1"/>
      <c r="I19" s="159"/>
      <c r="J19" s="163"/>
      <c r="K19" s="85"/>
      <c r="L19" s="86"/>
      <c r="M19" s="165"/>
      <c r="N19" s="166"/>
      <c r="O19" s="166"/>
      <c r="P19" s="159" ph="1"/>
      <c r="Q19" s="159"/>
      <c r="R19" s="161"/>
      <c r="S19" s="159" ph="1"/>
      <c r="T19" s="159"/>
      <c r="U19" s="163"/>
      <c r="X19" s="165"/>
      <c r="Y19" s="168"/>
      <c r="Z19" s="168"/>
      <c r="AA19" s="159" ph="1"/>
      <c r="AB19" s="159"/>
      <c r="AC19" s="161"/>
      <c r="AD19" s="159" ph="1"/>
      <c r="AE19" s="159"/>
      <c r="AF19" s="163"/>
      <c r="AG19" s="85"/>
      <c r="AH19" s="86"/>
      <c r="AI19" s="165"/>
      <c r="AJ19" s="165"/>
      <c r="AK19" s="159" ph="1"/>
      <c r="AL19" s="159"/>
      <c r="AM19" s="161"/>
      <c r="AN19" s="159" ph="1"/>
      <c r="AO19" s="159"/>
      <c r="AP19" s="163"/>
    </row>
    <row r="20" spans="2:42" ht="14.65" customHeight="1">
      <c r="B20" s="166"/>
      <c r="C20" s="169" t="s">
        <v>79</v>
      </c>
      <c r="D20" s="170"/>
      <c r="E20" s="90" ph="1"/>
      <c r="F20" s="90"/>
      <c r="G20" s="91" t="s" ph="1">
        <v>201</v>
      </c>
      <c r="H20" s="90" ph="1"/>
      <c r="I20" s="90"/>
      <c r="J20" s="118" t="s">
        <v>202</v>
      </c>
      <c r="K20" s="85"/>
      <c r="L20" s="86"/>
      <c r="M20" s="166"/>
      <c r="N20" s="173" t="s">
        <v>79</v>
      </c>
      <c r="O20" s="174"/>
      <c r="P20" s="90" ph="1"/>
      <c r="Q20" s="90"/>
      <c r="R20" s="91" t="s" ph="1">
        <v>201</v>
      </c>
      <c r="S20" s="90" ph="1"/>
      <c r="T20" s="90"/>
      <c r="U20" s="118" t="s">
        <v>202</v>
      </c>
      <c r="X20" s="166"/>
      <c r="Y20" s="169" t="s">
        <v>79</v>
      </c>
      <c r="Z20" s="170"/>
      <c r="AA20" s="90" ph="1"/>
      <c r="AB20" s="90"/>
      <c r="AC20" s="91" t="s" ph="1">
        <v>201</v>
      </c>
      <c r="AD20" s="90" ph="1"/>
      <c r="AE20" s="90"/>
      <c r="AF20" s="118" t="s">
        <v>202</v>
      </c>
      <c r="AG20" s="85"/>
      <c r="AH20" s="86"/>
      <c r="AI20" s="169" t="s">
        <v>79</v>
      </c>
      <c r="AJ20" s="170"/>
      <c r="AK20" s="90" ph="1"/>
      <c r="AL20" s="90"/>
      <c r="AM20" s="91" t="s">
        <v>201</v>
      </c>
      <c r="AN20" s="90" ph="1"/>
      <c r="AO20" s="90"/>
      <c r="AP20" s="118" t="s">
        <v>202</v>
      </c>
    </row>
    <row r="21" spans="2:42" ht="14.65" customHeight="1">
      <c r="B21" s="164">
        <v>6</v>
      </c>
      <c r="C21" s="167">
        <v>6</v>
      </c>
      <c r="D21" s="167" t="s">
        <v>78</v>
      </c>
      <c r="E21" s="158" ph="1"/>
      <c r="F21" s="158"/>
      <c r="G21" s="160" t="s">
        <v>201</v>
      </c>
      <c r="H21" s="158" ph="1"/>
      <c r="I21" s="158"/>
      <c r="J21" s="162"/>
      <c r="K21" s="85"/>
      <c r="L21" s="89"/>
      <c r="M21" s="164">
        <v>6</v>
      </c>
      <c r="N21" s="164">
        <v>5</v>
      </c>
      <c r="O21" s="164" t="s">
        <v>78</v>
      </c>
      <c r="P21" s="158" ph="1"/>
      <c r="Q21" s="158"/>
      <c r="R21" s="160" t="s">
        <v>201</v>
      </c>
      <c r="S21" s="158" ph="1"/>
      <c r="T21" s="158"/>
      <c r="U21" s="162"/>
      <c r="X21" s="164">
        <v>6</v>
      </c>
      <c r="Y21" s="167">
        <v>4</v>
      </c>
      <c r="Z21" s="167" t="s">
        <v>78</v>
      </c>
      <c r="AA21" s="158" ph="1"/>
      <c r="AB21" s="158"/>
      <c r="AC21" s="160" t="s">
        <v>201</v>
      </c>
      <c r="AD21" s="158" ph="1"/>
      <c r="AE21" s="158"/>
      <c r="AF21" s="162"/>
      <c r="AG21" s="85"/>
      <c r="AH21" s="89"/>
      <c r="AI21" s="164">
        <v>6</v>
      </c>
      <c r="AJ21" s="164" t="s">
        <v>78</v>
      </c>
      <c r="AK21" s="158" ph="1"/>
      <c r="AL21" s="158"/>
      <c r="AM21" s="160" t="s">
        <v>201</v>
      </c>
      <c r="AN21" s="158" ph="1"/>
      <c r="AO21" s="158"/>
      <c r="AP21" s="162"/>
    </row>
    <row r="22" spans="2:42" ht="14.65" customHeight="1">
      <c r="B22" s="165"/>
      <c r="C22" s="168"/>
      <c r="D22" s="168"/>
      <c r="E22" s="159" ph="1"/>
      <c r="F22" s="159"/>
      <c r="G22" s="161"/>
      <c r="H22" s="159" ph="1"/>
      <c r="I22" s="159"/>
      <c r="J22" s="163"/>
      <c r="K22" s="85"/>
      <c r="L22" s="86"/>
      <c r="M22" s="165"/>
      <c r="N22" s="166"/>
      <c r="O22" s="166"/>
      <c r="P22" s="159" ph="1"/>
      <c r="Q22" s="159"/>
      <c r="R22" s="161"/>
      <c r="S22" s="159" ph="1"/>
      <c r="T22" s="159"/>
      <c r="U22" s="163"/>
      <c r="X22" s="165"/>
      <c r="Y22" s="168"/>
      <c r="Z22" s="168"/>
      <c r="AA22" s="159" ph="1"/>
      <c r="AB22" s="159"/>
      <c r="AC22" s="161"/>
      <c r="AD22" s="159" ph="1"/>
      <c r="AE22" s="159"/>
      <c r="AF22" s="163"/>
      <c r="AG22" s="85"/>
      <c r="AH22" s="86"/>
      <c r="AI22" s="165"/>
      <c r="AJ22" s="165"/>
      <c r="AK22" s="159" ph="1"/>
      <c r="AL22" s="159"/>
      <c r="AM22" s="161"/>
      <c r="AN22" s="159" ph="1"/>
      <c r="AO22" s="159"/>
      <c r="AP22" s="163"/>
    </row>
    <row r="23" spans="2:42" ht="14.65" customHeight="1">
      <c r="B23" s="166"/>
      <c r="C23" s="169" t="s">
        <v>79</v>
      </c>
      <c r="D23" s="170"/>
      <c r="E23" s="90" ph="1"/>
      <c r="F23" s="90"/>
      <c r="G23" s="91" t="s" ph="1">
        <v>201</v>
      </c>
      <c r="H23" s="90" ph="1"/>
      <c r="I23" s="90"/>
      <c r="J23" s="118" t="s">
        <v>202</v>
      </c>
      <c r="K23" s="85"/>
      <c r="L23" s="86"/>
      <c r="M23" s="166"/>
      <c r="N23" s="173" t="s">
        <v>79</v>
      </c>
      <c r="O23" s="174"/>
      <c r="P23" s="90" ph="1"/>
      <c r="Q23" s="90"/>
      <c r="R23" s="91" t="s" ph="1">
        <v>201</v>
      </c>
      <c r="S23" s="90" ph="1"/>
      <c r="T23" s="90"/>
      <c r="U23" s="118" t="s">
        <v>202</v>
      </c>
      <c r="X23" s="166"/>
      <c r="Y23" s="169" t="s">
        <v>79</v>
      </c>
      <c r="Z23" s="170"/>
      <c r="AA23" s="90" ph="1"/>
      <c r="AB23" s="90"/>
      <c r="AC23" s="91" t="s" ph="1">
        <v>201</v>
      </c>
      <c r="AD23" s="90" ph="1"/>
      <c r="AE23" s="90"/>
      <c r="AF23" s="118" t="s">
        <v>202</v>
      </c>
      <c r="AG23" s="85"/>
      <c r="AH23" s="86"/>
      <c r="AI23" s="169" t="s">
        <v>79</v>
      </c>
      <c r="AJ23" s="170"/>
      <c r="AK23" s="90" ph="1"/>
      <c r="AL23" s="90"/>
      <c r="AM23" s="91" t="s">
        <v>201</v>
      </c>
      <c r="AN23" s="90" ph="1"/>
      <c r="AO23" s="90"/>
      <c r="AP23" s="118" t="s">
        <v>202</v>
      </c>
    </row>
    <row r="24" spans="2:42" ht="14.65" customHeight="1">
      <c r="B24" s="164">
        <v>7</v>
      </c>
      <c r="C24" s="167">
        <v>6</v>
      </c>
      <c r="D24" s="167" t="s">
        <v>78</v>
      </c>
      <c r="E24" s="158" ph="1"/>
      <c r="F24" s="158"/>
      <c r="G24" s="160" t="s">
        <v>201</v>
      </c>
      <c r="H24" s="158" ph="1"/>
      <c r="I24" s="158"/>
      <c r="J24" s="162"/>
      <c r="K24" s="171" t="s">
        <v>205</v>
      </c>
      <c r="L24" s="172"/>
      <c r="M24" s="164">
        <v>7</v>
      </c>
      <c r="N24" s="164">
        <v>5</v>
      </c>
      <c r="O24" s="164" t="s">
        <v>78</v>
      </c>
      <c r="P24" s="158" ph="1"/>
      <c r="Q24" s="158"/>
      <c r="R24" s="160" t="s">
        <v>201</v>
      </c>
      <c r="S24" s="158" ph="1"/>
      <c r="T24" s="158"/>
      <c r="U24" s="162"/>
      <c r="X24" s="164">
        <v>7</v>
      </c>
      <c r="Y24" s="167">
        <v>4</v>
      </c>
      <c r="Z24" s="167" t="s">
        <v>78</v>
      </c>
      <c r="AA24" s="158" ph="1"/>
      <c r="AB24" s="158"/>
      <c r="AC24" s="160" t="s">
        <v>201</v>
      </c>
      <c r="AD24" s="158" ph="1"/>
      <c r="AE24" s="158"/>
      <c r="AF24" s="162"/>
      <c r="AG24" s="171" t="s">
        <v>205</v>
      </c>
      <c r="AH24" s="172"/>
      <c r="AI24" s="164">
        <v>7</v>
      </c>
      <c r="AJ24" s="164" t="s">
        <v>78</v>
      </c>
      <c r="AK24" s="158" ph="1"/>
      <c r="AL24" s="158"/>
      <c r="AM24" s="160" t="s">
        <v>201</v>
      </c>
      <c r="AN24" s="158" ph="1"/>
      <c r="AO24" s="158"/>
      <c r="AP24" s="162"/>
    </row>
    <row r="25" spans="2:42" ht="14.65" customHeight="1">
      <c r="B25" s="165"/>
      <c r="C25" s="168"/>
      <c r="D25" s="168"/>
      <c r="E25" s="159" ph="1"/>
      <c r="F25" s="159"/>
      <c r="G25" s="161"/>
      <c r="H25" s="159" ph="1"/>
      <c r="I25" s="159"/>
      <c r="J25" s="163"/>
      <c r="K25" s="85"/>
      <c r="L25" s="86"/>
      <c r="M25" s="165"/>
      <c r="N25" s="166"/>
      <c r="O25" s="166"/>
      <c r="P25" s="159" ph="1"/>
      <c r="Q25" s="159"/>
      <c r="R25" s="161"/>
      <c r="S25" s="159" ph="1"/>
      <c r="T25" s="159"/>
      <c r="U25" s="163"/>
      <c r="X25" s="165"/>
      <c r="Y25" s="168"/>
      <c r="Z25" s="168"/>
      <c r="AA25" s="159" ph="1"/>
      <c r="AB25" s="159"/>
      <c r="AC25" s="161"/>
      <c r="AD25" s="159" ph="1"/>
      <c r="AE25" s="159"/>
      <c r="AF25" s="163"/>
      <c r="AG25" s="85"/>
      <c r="AH25" s="86"/>
      <c r="AI25" s="165"/>
      <c r="AJ25" s="165"/>
      <c r="AK25" s="159" ph="1"/>
      <c r="AL25" s="159"/>
      <c r="AM25" s="161"/>
      <c r="AN25" s="159" ph="1"/>
      <c r="AO25" s="159"/>
      <c r="AP25" s="163"/>
    </row>
    <row r="26" spans="2:42" ht="14.65" customHeight="1">
      <c r="B26" s="166"/>
      <c r="C26" s="169" t="s">
        <v>79</v>
      </c>
      <c r="D26" s="170"/>
      <c r="E26" s="90" ph="1"/>
      <c r="F26" s="90"/>
      <c r="G26" s="91" t="s" ph="1">
        <v>201</v>
      </c>
      <c r="H26" s="90" ph="1"/>
      <c r="I26" s="90"/>
      <c r="J26" s="118" t="s">
        <v>202</v>
      </c>
      <c r="K26" s="85"/>
      <c r="L26" s="86"/>
      <c r="M26" s="166"/>
      <c r="N26" s="173" t="s">
        <v>79</v>
      </c>
      <c r="O26" s="174"/>
      <c r="P26" s="90" ph="1"/>
      <c r="Q26" s="90"/>
      <c r="R26" s="91" t="s" ph="1">
        <v>201</v>
      </c>
      <c r="S26" s="90" ph="1"/>
      <c r="T26" s="90"/>
      <c r="U26" s="118" t="s">
        <v>202</v>
      </c>
      <c r="X26" s="166"/>
      <c r="Y26" s="169" t="s">
        <v>79</v>
      </c>
      <c r="Z26" s="170"/>
      <c r="AA26" s="90" ph="1"/>
      <c r="AB26" s="90"/>
      <c r="AC26" s="91" t="s" ph="1">
        <v>201</v>
      </c>
      <c r="AD26" s="90" ph="1"/>
      <c r="AE26" s="90"/>
      <c r="AF26" s="118" t="s">
        <v>202</v>
      </c>
      <c r="AG26" s="85"/>
      <c r="AH26" s="86"/>
      <c r="AI26" s="169" t="s">
        <v>79</v>
      </c>
      <c r="AJ26" s="170"/>
      <c r="AK26" s="90" ph="1"/>
      <c r="AL26" s="90"/>
      <c r="AM26" s="91" t="s">
        <v>201</v>
      </c>
      <c r="AN26" s="90" ph="1"/>
      <c r="AO26" s="90"/>
      <c r="AP26" s="118" t="s">
        <v>202</v>
      </c>
    </row>
    <row r="27" spans="2:42" ht="14.65" customHeight="1">
      <c r="B27" s="164">
        <v>8</v>
      </c>
      <c r="C27" s="167">
        <v>6</v>
      </c>
      <c r="D27" s="167" t="s">
        <v>78</v>
      </c>
      <c r="E27" s="158" ph="1"/>
      <c r="F27" s="158"/>
      <c r="G27" s="160" t="s">
        <v>201</v>
      </c>
      <c r="H27" s="158" ph="1"/>
      <c r="I27" s="158"/>
      <c r="J27" s="162"/>
      <c r="K27" s="85"/>
      <c r="L27" s="89"/>
      <c r="M27" s="164">
        <v>8</v>
      </c>
      <c r="N27" s="164">
        <v>5</v>
      </c>
      <c r="O27" s="164" t="s">
        <v>78</v>
      </c>
      <c r="P27" s="158" ph="1"/>
      <c r="Q27" s="158"/>
      <c r="R27" s="160" t="s">
        <v>201</v>
      </c>
      <c r="S27" s="158" ph="1"/>
      <c r="T27" s="158"/>
      <c r="U27" s="162"/>
      <c r="X27" s="164">
        <v>8</v>
      </c>
      <c r="Y27" s="167">
        <v>4</v>
      </c>
      <c r="Z27" s="167" t="s">
        <v>78</v>
      </c>
      <c r="AA27" s="158" ph="1"/>
      <c r="AB27" s="158"/>
      <c r="AC27" s="160" t="s">
        <v>201</v>
      </c>
      <c r="AD27" s="158" ph="1"/>
      <c r="AE27" s="158"/>
      <c r="AF27" s="162"/>
      <c r="AG27" s="85"/>
      <c r="AH27" s="89"/>
      <c r="AI27" s="164">
        <v>8</v>
      </c>
      <c r="AJ27" s="164" t="s">
        <v>78</v>
      </c>
      <c r="AK27" s="158" ph="1"/>
      <c r="AL27" s="158"/>
      <c r="AM27" s="160" t="s">
        <v>201</v>
      </c>
      <c r="AN27" s="158" ph="1"/>
      <c r="AO27" s="158"/>
      <c r="AP27" s="162"/>
    </row>
    <row r="28" spans="2:42" ht="14.65" customHeight="1">
      <c r="B28" s="165"/>
      <c r="C28" s="168"/>
      <c r="D28" s="168"/>
      <c r="E28" s="159" ph="1"/>
      <c r="F28" s="159"/>
      <c r="G28" s="161"/>
      <c r="H28" s="159" ph="1"/>
      <c r="I28" s="159"/>
      <c r="J28" s="163"/>
      <c r="K28" s="85"/>
      <c r="L28" s="86"/>
      <c r="M28" s="165"/>
      <c r="N28" s="166"/>
      <c r="O28" s="166"/>
      <c r="P28" s="159" ph="1"/>
      <c r="Q28" s="159"/>
      <c r="R28" s="161"/>
      <c r="S28" s="159" ph="1"/>
      <c r="T28" s="159"/>
      <c r="U28" s="163"/>
      <c r="X28" s="165"/>
      <c r="Y28" s="168"/>
      <c r="Z28" s="168"/>
      <c r="AA28" s="159" ph="1"/>
      <c r="AB28" s="159"/>
      <c r="AC28" s="161"/>
      <c r="AD28" s="159" ph="1"/>
      <c r="AE28" s="159"/>
      <c r="AF28" s="163"/>
      <c r="AG28" s="85"/>
      <c r="AH28" s="86"/>
      <c r="AI28" s="165"/>
      <c r="AJ28" s="165"/>
      <c r="AK28" s="159" ph="1"/>
      <c r="AL28" s="159"/>
      <c r="AM28" s="161"/>
      <c r="AN28" s="159" ph="1"/>
      <c r="AO28" s="159"/>
      <c r="AP28" s="163"/>
    </row>
    <row r="29" spans="2:42" ht="14.65" customHeight="1">
      <c r="B29" s="166"/>
      <c r="C29" s="169" t="s">
        <v>79</v>
      </c>
      <c r="D29" s="170"/>
      <c r="E29" s="90" ph="1"/>
      <c r="F29" s="90"/>
      <c r="G29" s="91" t="s" ph="1">
        <v>201</v>
      </c>
      <c r="H29" s="90" ph="1"/>
      <c r="I29" s="90"/>
      <c r="J29" s="118" t="s">
        <v>202</v>
      </c>
      <c r="K29" s="85"/>
      <c r="L29" s="86"/>
      <c r="M29" s="166"/>
      <c r="N29" s="173" t="s">
        <v>79</v>
      </c>
      <c r="O29" s="174"/>
      <c r="P29" s="90" ph="1"/>
      <c r="Q29" s="90"/>
      <c r="R29" s="91" t="s" ph="1">
        <v>201</v>
      </c>
      <c r="S29" s="90" ph="1"/>
      <c r="T29" s="90"/>
      <c r="U29" s="118" t="s">
        <v>202</v>
      </c>
      <c r="X29" s="166"/>
      <c r="Y29" s="169" t="s">
        <v>79</v>
      </c>
      <c r="Z29" s="170"/>
      <c r="AA29" s="90" ph="1"/>
      <c r="AB29" s="90"/>
      <c r="AC29" s="91" t="s" ph="1">
        <v>201</v>
      </c>
      <c r="AD29" s="90" ph="1"/>
      <c r="AE29" s="90"/>
      <c r="AF29" s="118" t="s">
        <v>202</v>
      </c>
      <c r="AG29" s="85"/>
      <c r="AH29" s="86"/>
      <c r="AI29" s="169" t="s">
        <v>79</v>
      </c>
      <c r="AJ29" s="170"/>
      <c r="AK29" s="90" ph="1"/>
      <c r="AL29" s="90"/>
      <c r="AM29" s="91" t="s">
        <v>201</v>
      </c>
      <c r="AN29" s="90" ph="1"/>
      <c r="AO29" s="90"/>
      <c r="AP29" s="118" t="s">
        <v>202</v>
      </c>
    </row>
    <row r="30" spans="2:42" ht="14.65" customHeight="1">
      <c r="B30" s="164">
        <v>9</v>
      </c>
      <c r="C30" s="167">
        <v>6</v>
      </c>
      <c r="D30" s="167" t="s">
        <v>78</v>
      </c>
      <c r="E30" s="158" ph="1"/>
      <c r="F30" s="158"/>
      <c r="G30" s="160" t="s">
        <v>201</v>
      </c>
      <c r="H30" s="158" ph="1"/>
      <c r="I30" s="158"/>
      <c r="J30" s="162"/>
      <c r="K30" s="171" t="s">
        <v>204</v>
      </c>
      <c r="L30" s="172"/>
      <c r="M30" s="164">
        <v>9</v>
      </c>
      <c r="N30" s="164">
        <v>5</v>
      </c>
      <c r="O30" s="164" t="s">
        <v>78</v>
      </c>
      <c r="P30" s="158" ph="1"/>
      <c r="Q30" s="158"/>
      <c r="R30" s="160" t="s">
        <v>201</v>
      </c>
      <c r="S30" s="158" ph="1"/>
      <c r="T30" s="158"/>
      <c r="U30" s="162"/>
      <c r="X30" s="164">
        <v>9</v>
      </c>
      <c r="Y30" s="167">
        <v>4</v>
      </c>
      <c r="Z30" s="167" t="s">
        <v>78</v>
      </c>
      <c r="AA30" s="158" ph="1"/>
      <c r="AB30" s="158"/>
      <c r="AC30" s="160" t="s">
        <v>201</v>
      </c>
      <c r="AD30" s="158" ph="1"/>
      <c r="AE30" s="158"/>
      <c r="AF30" s="162"/>
      <c r="AG30" s="171" t="s">
        <v>204</v>
      </c>
      <c r="AH30" s="172"/>
      <c r="AI30" s="164">
        <v>9</v>
      </c>
      <c r="AJ30" s="164" t="s">
        <v>78</v>
      </c>
      <c r="AK30" s="158" ph="1"/>
      <c r="AL30" s="158"/>
      <c r="AM30" s="160" t="s">
        <v>201</v>
      </c>
      <c r="AN30" s="158" ph="1"/>
      <c r="AO30" s="158"/>
      <c r="AP30" s="162"/>
    </row>
    <row r="31" spans="2:42" ht="14.65" customHeight="1">
      <c r="B31" s="165"/>
      <c r="C31" s="168"/>
      <c r="D31" s="168"/>
      <c r="E31" s="159" ph="1"/>
      <c r="F31" s="159"/>
      <c r="G31" s="161"/>
      <c r="H31" s="159" ph="1"/>
      <c r="I31" s="159"/>
      <c r="J31" s="163"/>
      <c r="K31" s="85"/>
      <c r="L31" s="86"/>
      <c r="M31" s="165"/>
      <c r="N31" s="166"/>
      <c r="O31" s="166"/>
      <c r="P31" s="159" ph="1"/>
      <c r="Q31" s="159"/>
      <c r="R31" s="161"/>
      <c r="S31" s="159" ph="1"/>
      <c r="T31" s="159"/>
      <c r="U31" s="163"/>
      <c r="X31" s="165"/>
      <c r="Y31" s="168"/>
      <c r="Z31" s="168"/>
      <c r="AA31" s="159" ph="1"/>
      <c r="AB31" s="159"/>
      <c r="AC31" s="161"/>
      <c r="AD31" s="159" ph="1"/>
      <c r="AE31" s="159"/>
      <c r="AF31" s="163"/>
      <c r="AG31" s="85"/>
      <c r="AH31" s="86"/>
      <c r="AI31" s="165"/>
      <c r="AJ31" s="165"/>
      <c r="AK31" s="159" ph="1"/>
      <c r="AL31" s="159"/>
      <c r="AM31" s="161"/>
      <c r="AN31" s="159" ph="1"/>
      <c r="AO31" s="159"/>
      <c r="AP31" s="163"/>
    </row>
    <row r="32" spans="2:42" ht="14.65" customHeight="1">
      <c r="B32" s="166"/>
      <c r="C32" s="169" t="s">
        <v>79</v>
      </c>
      <c r="D32" s="170"/>
      <c r="E32" s="90" ph="1"/>
      <c r="F32" s="90"/>
      <c r="G32" s="91" t="s" ph="1">
        <v>201</v>
      </c>
      <c r="H32" s="90" ph="1"/>
      <c r="I32" s="90"/>
      <c r="J32" s="118" t="s">
        <v>202</v>
      </c>
      <c r="K32" s="85"/>
      <c r="L32" s="86"/>
      <c r="M32" s="166"/>
      <c r="N32" s="173" t="s">
        <v>79</v>
      </c>
      <c r="O32" s="174"/>
      <c r="P32" s="90" ph="1"/>
      <c r="Q32" s="90"/>
      <c r="R32" s="91" t="s" ph="1">
        <v>201</v>
      </c>
      <c r="S32" s="90" ph="1"/>
      <c r="T32" s="90"/>
      <c r="U32" s="118" t="s">
        <v>202</v>
      </c>
      <c r="X32" s="166"/>
      <c r="Y32" s="169" t="s">
        <v>79</v>
      </c>
      <c r="Z32" s="170"/>
      <c r="AA32" s="90" ph="1"/>
      <c r="AB32" s="90"/>
      <c r="AC32" s="91" t="s" ph="1">
        <v>201</v>
      </c>
      <c r="AD32" s="90" ph="1"/>
      <c r="AE32" s="90"/>
      <c r="AF32" s="118" t="s">
        <v>202</v>
      </c>
      <c r="AG32" s="85"/>
      <c r="AH32" s="86"/>
      <c r="AI32" s="169" t="s">
        <v>79</v>
      </c>
      <c r="AJ32" s="170"/>
      <c r="AK32" s="90" ph="1"/>
      <c r="AL32" s="90"/>
      <c r="AM32" s="91" t="s">
        <v>201</v>
      </c>
      <c r="AN32" s="90" ph="1"/>
      <c r="AO32" s="90"/>
      <c r="AP32" s="118" t="s">
        <v>202</v>
      </c>
    </row>
    <row r="33" spans="2:42" ht="14.65" customHeight="1">
      <c r="B33" s="164">
        <v>10</v>
      </c>
      <c r="C33" s="167">
        <v>6</v>
      </c>
      <c r="D33" s="167" t="s">
        <v>78</v>
      </c>
      <c r="E33" s="158" ph="1"/>
      <c r="F33" s="158"/>
      <c r="G33" s="160" t="s">
        <v>201</v>
      </c>
      <c r="H33" s="158" ph="1"/>
      <c r="I33" s="158"/>
      <c r="J33" s="162"/>
      <c r="K33" s="85"/>
      <c r="L33" s="89"/>
      <c r="M33" s="164">
        <v>10</v>
      </c>
      <c r="N33" s="164">
        <v>5</v>
      </c>
      <c r="O33" s="164" t="s">
        <v>78</v>
      </c>
      <c r="P33" s="158" ph="1"/>
      <c r="Q33" s="158"/>
      <c r="R33" s="160" t="s">
        <v>201</v>
      </c>
      <c r="S33" s="158" ph="1"/>
      <c r="T33" s="158"/>
      <c r="U33" s="162"/>
      <c r="X33" s="164">
        <v>10</v>
      </c>
      <c r="Y33" s="167">
        <v>4</v>
      </c>
      <c r="Z33" s="167" t="s">
        <v>78</v>
      </c>
      <c r="AA33" s="158" ph="1"/>
      <c r="AB33" s="158"/>
      <c r="AC33" s="160" t="s">
        <v>201</v>
      </c>
      <c r="AD33" s="158" ph="1"/>
      <c r="AE33" s="158"/>
      <c r="AF33" s="162"/>
      <c r="AG33" s="85"/>
      <c r="AH33" s="89"/>
      <c r="AI33" s="164">
        <v>10</v>
      </c>
      <c r="AJ33" s="164" t="s">
        <v>78</v>
      </c>
      <c r="AK33" s="158" ph="1"/>
      <c r="AL33" s="158"/>
      <c r="AM33" s="160" t="s">
        <v>201</v>
      </c>
      <c r="AN33" s="158" ph="1"/>
      <c r="AO33" s="158"/>
      <c r="AP33" s="162"/>
    </row>
    <row r="34" spans="2:42" ht="14.65" customHeight="1">
      <c r="B34" s="165"/>
      <c r="C34" s="168"/>
      <c r="D34" s="168"/>
      <c r="E34" s="159" ph="1"/>
      <c r="F34" s="159"/>
      <c r="G34" s="161"/>
      <c r="H34" s="159" ph="1"/>
      <c r="I34" s="159"/>
      <c r="J34" s="163"/>
      <c r="K34" s="85"/>
      <c r="L34" s="86"/>
      <c r="M34" s="165"/>
      <c r="N34" s="166"/>
      <c r="O34" s="166"/>
      <c r="P34" s="159" ph="1"/>
      <c r="Q34" s="159"/>
      <c r="R34" s="161"/>
      <c r="S34" s="159" ph="1"/>
      <c r="T34" s="159"/>
      <c r="U34" s="163"/>
      <c r="X34" s="165"/>
      <c r="Y34" s="168"/>
      <c r="Z34" s="168"/>
      <c r="AA34" s="159" ph="1"/>
      <c r="AB34" s="159"/>
      <c r="AC34" s="161"/>
      <c r="AD34" s="159" ph="1"/>
      <c r="AE34" s="159"/>
      <c r="AF34" s="163"/>
      <c r="AG34" s="85"/>
      <c r="AH34" s="86"/>
      <c r="AI34" s="165"/>
      <c r="AJ34" s="165"/>
      <c r="AK34" s="159" ph="1"/>
      <c r="AL34" s="159"/>
      <c r="AM34" s="161"/>
      <c r="AN34" s="159" ph="1"/>
      <c r="AO34" s="159"/>
      <c r="AP34" s="163"/>
    </row>
    <row r="35" spans="2:42" ht="14.65" customHeight="1">
      <c r="B35" s="166"/>
      <c r="C35" s="169" t="s">
        <v>79</v>
      </c>
      <c r="D35" s="170"/>
      <c r="E35" s="90" ph="1"/>
      <c r="F35" s="90"/>
      <c r="G35" s="91" t="s" ph="1">
        <v>201</v>
      </c>
      <c r="H35" s="90" ph="1"/>
      <c r="I35" s="90"/>
      <c r="J35" s="118" t="s">
        <v>202</v>
      </c>
      <c r="K35" s="85"/>
      <c r="L35" s="86"/>
      <c r="M35" s="166"/>
      <c r="N35" s="173" t="s">
        <v>79</v>
      </c>
      <c r="O35" s="174"/>
      <c r="P35" s="90" ph="1"/>
      <c r="Q35" s="90"/>
      <c r="R35" s="91" t="s" ph="1">
        <v>201</v>
      </c>
      <c r="S35" s="90" ph="1"/>
      <c r="T35" s="90"/>
      <c r="U35" s="118" t="s">
        <v>202</v>
      </c>
      <c r="X35" s="166"/>
      <c r="Y35" s="169" t="s">
        <v>79</v>
      </c>
      <c r="Z35" s="170"/>
      <c r="AA35" s="90" ph="1"/>
      <c r="AB35" s="90"/>
      <c r="AC35" s="91" t="s" ph="1">
        <v>201</v>
      </c>
      <c r="AD35" s="90" ph="1"/>
      <c r="AE35" s="90"/>
      <c r="AF35" s="118" t="s">
        <v>202</v>
      </c>
      <c r="AG35" s="85"/>
      <c r="AH35" s="86"/>
      <c r="AI35" s="169" t="s">
        <v>79</v>
      </c>
      <c r="AJ35" s="170"/>
      <c r="AK35" s="90" ph="1"/>
      <c r="AL35" s="90"/>
      <c r="AM35" s="91" t="s">
        <v>201</v>
      </c>
      <c r="AN35" s="90" ph="1"/>
      <c r="AO35" s="90"/>
      <c r="AP35" s="118" t="s">
        <v>202</v>
      </c>
    </row>
    <row r="36" spans="2:42" ht="14.65" customHeight="1">
      <c r="K36" s="92"/>
      <c r="L36" s="93"/>
      <c r="AG36" s="92"/>
      <c r="AH36" s="93"/>
      <c r="AJ36" s="19" t="s">
        <v>175</v>
      </c>
    </row>
    <row r="37" spans="2:42" ht="14.65" customHeight="1"/>
    <row r="38" spans="2:42" ht="14.65" customHeight="1"/>
    <row r="39" spans="2:42" ht="14.65" customHeight="1"/>
    <row r="40" spans="2:42" ht="14.65" customHeight="1"/>
  </sheetData>
  <mergeCells count="435">
    <mergeCell ref="B4:B5"/>
    <mergeCell ref="E4:E5"/>
    <mergeCell ref="F4:F5"/>
    <mergeCell ref="G4:G5"/>
    <mergeCell ref="H4:H5"/>
    <mergeCell ref="I4:I5"/>
    <mergeCell ref="A1:V1"/>
    <mergeCell ref="W1:AP1"/>
    <mergeCell ref="B2:D2"/>
    <mergeCell ref="E2:J2"/>
    <mergeCell ref="M2:O2"/>
    <mergeCell ref="P2:U2"/>
    <mergeCell ref="X2:Z2"/>
    <mergeCell ref="AA2:AF2"/>
    <mergeCell ref="AK2:AP2"/>
    <mergeCell ref="M4:M5"/>
    <mergeCell ref="P4:P5"/>
    <mergeCell ref="Q4:Q5"/>
    <mergeCell ref="R4:R5"/>
    <mergeCell ref="S4:S5"/>
    <mergeCell ref="T4:T5"/>
    <mergeCell ref="B3:J3"/>
    <mergeCell ref="M3:U3"/>
    <mergeCell ref="X3:AF3"/>
    <mergeCell ref="AI4:AI5"/>
    <mergeCell ref="AK4:AK5"/>
    <mergeCell ref="AL4:AL5"/>
    <mergeCell ref="AM4:AM5"/>
    <mergeCell ref="AN4:AN5"/>
    <mergeCell ref="AO4:AO5"/>
    <mergeCell ref="X4:X5"/>
    <mergeCell ref="AA4:AA5"/>
    <mergeCell ref="AB4:AB5"/>
    <mergeCell ref="AC4:AC5"/>
    <mergeCell ref="AD4:AD5"/>
    <mergeCell ref="AE4:AE5"/>
    <mergeCell ref="AI3:AP3"/>
    <mergeCell ref="AO6:AO7"/>
    <mergeCell ref="AP6:AP7"/>
    <mergeCell ref="C8:D8"/>
    <mergeCell ref="N8:O8"/>
    <mergeCell ref="Y8:Z8"/>
    <mergeCell ref="AI8:AJ8"/>
    <mergeCell ref="AD6:AD7"/>
    <mergeCell ref="AE6:AE7"/>
    <mergeCell ref="AF6:AF7"/>
    <mergeCell ref="AI6:AI7"/>
    <mergeCell ref="AJ6:AJ7"/>
    <mergeCell ref="AK6:AK7"/>
    <mergeCell ref="X6:X8"/>
    <mergeCell ref="Y6:Y7"/>
    <mergeCell ref="Z6:Z7"/>
    <mergeCell ref="AA6:AA7"/>
    <mergeCell ref="AB6:AB7"/>
    <mergeCell ref="AC6:AC7"/>
    <mergeCell ref="P6:P7"/>
    <mergeCell ref="Q6:Q7"/>
    <mergeCell ref="R6:R7"/>
    <mergeCell ref="S6:S7"/>
    <mergeCell ref="T6:T7"/>
    <mergeCell ref="U6:U7"/>
    <mergeCell ref="B6:B8"/>
    <mergeCell ref="C6:C7"/>
    <mergeCell ref="D6:D7"/>
    <mergeCell ref="E6:E7"/>
    <mergeCell ref="F6:F7"/>
    <mergeCell ref="G6:G7"/>
    <mergeCell ref="S9:S10"/>
    <mergeCell ref="T9:T10"/>
    <mergeCell ref="U9:U10"/>
    <mergeCell ref="AL6:AL7"/>
    <mergeCell ref="AM6:AM7"/>
    <mergeCell ref="AN6:AN7"/>
    <mergeCell ref="H6:H7"/>
    <mergeCell ref="I6:I7"/>
    <mergeCell ref="J6:J7"/>
    <mergeCell ref="M6:M8"/>
    <mergeCell ref="N6:N7"/>
    <mergeCell ref="O6:O7"/>
    <mergeCell ref="M9:M11"/>
    <mergeCell ref="N9:N10"/>
    <mergeCell ref="O9:O10"/>
    <mergeCell ref="AL9:AL10"/>
    <mergeCell ref="AM9:AM10"/>
    <mergeCell ref="AN9:AN10"/>
    <mergeCell ref="B9:B11"/>
    <mergeCell ref="C9:C10"/>
    <mergeCell ref="D9:D10"/>
    <mergeCell ref="E9:E10"/>
    <mergeCell ref="F9:F10"/>
    <mergeCell ref="G9:G10"/>
    <mergeCell ref="AO9:AO10"/>
    <mergeCell ref="AP9:AP10"/>
    <mergeCell ref="C11:D11"/>
    <mergeCell ref="N11:O11"/>
    <mergeCell ref="Y11:Z11"/>
    <mergeCell ref="AI11:AJ11"/>
    <mergeCell ref="AD9:AD10"/>
    <mergeCell ref="AE9:AE10"/>
    <mergeCell ref="AF9:AF10"/>
    <mergeCell ref="AI9:AI10"/>
    <mergeCell ref="AJ9:AJ10"/>
    <mergeCell ref="AK9:AK10"/>
    <mergeCell ref="X9:X11"/>
    <mergeCell ref="Y9:Y10"/>
    <mergeCell ref="Z9:Z10"/>
    <mergeCell ref="AA9:AA10"/>
    <mergeCell ref="AB9:AB10"/>
    <mergeCell ref="AC9:AC10"/>
    <mergeCell ref="P9:P10"/>
    <mergeCell ref="Q9:Q10"/>
    <mergeCell ref="R9:R10"/>
    <mergeCell ref="H9:H10"/>
    <mergeCell ref="I9:I10"/>
    <mergeCell ref="J9:J10"/>
    <mergeCell ref="H12:H13"/>
    <mergeCell ref="I12:I13"/>
    <mergeCell ref="J12:J13"/>
    <mergeCell ref="K12:L12"/>
    <mergeCell ref="M12:M14"/>
    <mergeCell ref="N12:N13"/>
    <mergeCell ref="B12:B14"/>
    <mergeCell ref="C12:C13"/>
    <mergeCell ref="D12:D13"/>
    <mergeCell ref="E12:E13"/>
    <mergeCell ref="F12:F13"/>
    <mergeCell ref="G12:G13"/>
    <mergeCell ref="AI12:AI13"/>
    <mergeCell ref="U12:U13"/>
    <mergeCell ref="X12:X14"/>
    <mergeCell ref="Y12:Y13"/>
    <mergeCell ref="Z12:Z13"/>
    <mergeCell ref="AA12:AA13"/>
    <mergeCell ref="AB12:AB13"/>
    <mergeCell ref="O12:O13"/>
    <mergeCell ref="P12:P13"/>
    <mergeCell ref="Q12:Q13"/>
    <mergeCell ref="R12:R13"/>
    <mergeCell ref="S12:S13"/>
    <mergeCell ref="T12:T13"/>
    <mergeCell ref="J15:J16"/>
    <mergeCell ref="M15:M17"/>
    <mergeCell ref="N15:N16"/>
    <mergeCell ref="AP12:AP13"/>
    <mergeCell ref="C14:D14"/>
    <mergeCell ref="N14:O14"/>
    <mergeCell ref="Y14:Z14"/>
    <mergeCell ref="AI14:AJ14"/>
    <mergeCell ref="B15:B17"/>
    <mergeCell ref="C15:C16"/>
    <mergeCell ref="D15:D16"/>
    <mergeCell ref="E15:E16"/>
    <mergeCell ref="F15:F16"/>
    <mergeCell ref="AJ12:AJ13"/>
    <mergeCell ref="AK12:AK13"/>
    <mergeCell ref="AL12:AL13"/>
    <mergeCell ref="AM12:AM13"/>
    <mergeCell ref="AN12:AN13"/>
    <mergeCell ref="AO12:AO13"/>
    <mergeCell ref="AC12:AC13"/>
    <mergeCell ref="AD12:AD13"/>
    <mergeCell ref="AE12:AE13"/>
    <mergeCell ref="AF12:AF13"/>
    <mergeCell ref="AG12:AH12"/>
    <mergeCell ref="AM15:AM16"/>
    <mergeCell ref="AN15:AN16"/>
    <mergeCell ref="AO15:AO16"/>
    <mergeCell ref="AP15:AP16"/>
    <mergeCell ref="AC15:AC16"/>
    <mergeCell ref="AD15:AD16"/>
    <mergeCell ref="AE15:AE16"/>
    <mergeCell ref="AF15:AF16"/>
    <mergeCell ref="AI15:AI16"/>
    <mergeCell ref="AJ15:AJ16"/>
    <mergeCell ref="AI17:AJ17"/>
    <mergeCell ref="B18:B20"/>
    <mergeCell ref="C18:C19"/>
    <mergeCell ref="D18:D19"/>
    <mergeCell ref="E18:E19"/>
    <mergeCell ref="F18:F19"/>
    <mergeCell ref="G18:G19"/>
    <mergeCell ref="AK15:AK16"/>
    <mergeCell ref="AL15:AL16"/>
    <mergeCell ref="U15:U16"/>
    <mergeCell ref="X15:X17"/>
    <mergeCell ref="Y15:Y16"/>
    <mergeCell ref="Z15:Z16"/>
    <mergeCell ref="AA15:AA16"/>
    <mergeCell ref="AB15:AB16"/>
    <mergeCell ref="O15:O16"/>
    <mergeCell ref="P15:P16"/>
    <mergeCell ref="Q15:Q16"/>
    <mergeCell ref="R15:R16"/>
    <mergeCell ref="S15:S16"/>
    <mergeCell ref="T15:T16"/>
    <mergeCell ref="G15:G16"/>
    <mergeCell ref="H15:H16"/>
    <mergeCell ref="I15:I16"/>
    <mergeCell ref="H18:H19"/>
    <mergeCell ref="I18:I19"/>
    <mergeCell ref="J18:J19"/>
    <mergeCell ref="K18:L18"/>
    <mergeCell ref="M18:M20"/>
    <mergeCell ref="N18:N19"/>
    <mergeCell ref="C17:D17"/>
    <mergeCell ref="N17:O17"/>
    <mergeCell ref="Y17:Z17"/>
    <mergeCell ref="AI18:AI19"/>
    <mergeCell ref="U18:U19"/>
    <mergeCell ref="X18:X20"/>
    <mergeCell ref="Y18:Y19"/>
    <mergeCell ref="Z18:Z19"/>
    <mergeCell ref="AA18:AA19"/>
    <mergeCell ref="AB18:AB19"/>
    <mergeCell ref="O18:O19"/>
    <mergeCell ref="P18:P19"/>
    <mergeCell ref="Q18:Q19"/>
    <mergeCell ref="R18:R19"/>
    <mergeCell ref="S18:S19"/>
    <mergeCell ref="T18:T19"/>
    <mergeCell ref="J21:J22"/>
    <mergeCell ref="M21:M23"/>
    <mergeCell ref="N21:N22"/>
    <mergeCell ref="AP18:AP19"/>
    <mergeCell ref="C20:D20"/>
    <mergeCell ref="N20:O20"/>
    <mergeCell ref="Y20:Z20"/>
    <mergeCell ref="AI20:AJ20"/>
    <mergeCell ref="B21:B23"/>
    <mergeCell ref="C21:C22"/>
    <mergeCell ref="D21:D22"/>
    <mergeCell ref="E21:E22"/>
    <mergeCell ref="F21:F22"/>
    <mergeCell ref="AJ18:AJ19"/>
    <mergeCell ref="AK18:AK19"/>
    <mergeCell ref="AL18:AL19"/>
    <mergeCell ref="AM18:AM19"/>
    <mergeCell ref="AN18:AN19"/>
    <mergeCell ref="AO18:AO19"/>
    <mergeCell ref="AC18:AC19"/>
    <mergeCell ref="AD18:AD19"/>
    <mergeCell ref="AE18:AE19"/>
    <mergeCell ref="AF18:AF19"/>
    <mergeCell ref="AG18:AH18"/>
    <mergeCell ref="AM21:AM22"/>
    <mergeCell ref="AN21:AN22"/>
    <mergeCell ref="AO21:AO22"/>
    <mergeCell ref="AP21:AP22"/>
    <mergeCell ref="AC21:AC22"/>
    <mergeCell ref="AD21:AD22"/>
    <mergeCell ref="AE21:AE22"/>
    <mergeCell ref="AF21:AF22"/>
    <mergeCell ref="AI21:AI22"/>
    <mergeCell ref="AJ21:AJ22"/>
    <mergeCell ref="AI23:AJ23"/>
    <mergeCell ref="B24:B26"/>
    <mergeCell ref="C24:C25"/>
    <mergeCell ref="D24:D25"/>
    <mergeCell ref="E24:E25"/>
    <mergeCell ref="F24:F25"/>
    <mergeCell ref="G24:G25"/>
    <mergeCell ref="AK21:AK22"/>
    <mergeCell ref="AL21:AL22"/>
    <mergeCell ref="U21:U22"/>
    <mergeCell ref="X21:X23"/>
    <mergeCell ref="Y21:Y22"/>
    <mergeCell ref="Z21:Z22"/>
    <mergeCell ref="AA21:AA22"/>
    <mergeCell ref="AB21:AB22"/>
    <mergeCell ref="O21:O22"/>
    <mergeCell ref="P21:P22"/>
    <mergeCell ref="Q21:Q22"/>
    <mergeCell ref="R21:R22"/>
    <mergeCell ref="S21:S22"/>
    <mergeCell ref="T21:T22"/>
    <mergeCell ref="G21:G22"/>
    <mergeCell ref="H21:H22"/>
    <mergeCell ref="I21:I22"/>
    <mergeCell ref="H24:H25"/>
    <mergeCell ref="I24:I25"/>
    <mergeCell ref="J24:J25"/>
    <mergeCell ref="K24:L24"/>
    <mergeCell ref="M24:M26"/>
    <mergeCell ref="N24:N25"/>
    <mergeCell ref="C23:D23"/>
    <mergeCell ref="N23:O23"/>
    <mergeCell ref="Y23:Z23"/>
    <mergeCell ref="Y24:Y25"/>
    <mergeCell ref="Z24:Z25"/>
    <mergeCell ref="AA24:AA25"/>
    <mergeCell ref="AB24:AB25"/>
    <mergeCell ref="O24:O25"/>
    <mergeCell ref="P24:P25"/>
    <mergeCell ref="Q24:Q25"/>
    <mergeCell ref="R24:R25"/>
    <mergeCell ref="S24:S25"/>
    <mergeCell ref="T24:T25"/>
    <mergeCell ref="AP24:AP25"/>
    <mergeCell ref="C26:D26"/>
    <mergeCell ref="N26:O26"/>
    <mergeCell ref="Y26:Z26"/>
    <mergeCell ref="AI26:AJ26"/>
    <mergeCell ref="B27:B29"/>
    <mergeCell ref="C27:C28"/>
    <mergeCell ref="D27:D28"/>
    <mergeCell ref="E27:E28"/>
    <mergeCell ref="F27:F28"/>
    <mergeCell ref="AJ24:AJ25"/>
    <mergeCell ref="AK24:AK25"/>
    <mergeCell ref="AL24:AL25"/>
    <mergeCell ref="AM24:AM25"/>
    <mergeCell ref="AN24:AN25"/>
    <mergeCell ref="AO24:AO25"/>
    <mergeCell ref="AC24:AC25"/>
    <mergeCell ref="AD24:AD25"/>
    <mergeCell ref="AE24:AE25"/>
    <mergeCell ref="AF24:AF25"/>
    <mergeCell ref="AG24:AH24"/>
    <mergeCell ref="AI24:AI25"/>
    <mergeCell ref="U24:U25"/>
    <mergeCell ref="X24:X26"/>
    <mergeCell ref="G27:G28"/>
    <mergeCell ref="H27:H28"/>
    <mergeCell ref="I27:I28"/>
    <mergeCell ref="AM27:AM28"/>
    <mergeCell ref="AN27:AN28"/>
    <mergeCell ref="AO27:AO28"/>
    <mergeCell ref="AP27:AP28"/>
    <mergeCell ref="AC27:AC28"/>
    <mergeCell ref="AD27:AD28"/>
    <mergeCell ref="AE27:AE28"/>
    <mergeCell ref="AF27:AF28"/>
    <mergeCell ref="AI27:AI28"/>
    <mergeCell ref="AJ27:AJ28"/>
    <mergeCell ref="J27:J28"/>
    <mergeCell ref="M27:M29"/>
    <mergeCell ref="N27:N28"/>
    <mergeCell ref="AK27:AK28"/>
    <mergeCell ref="AL27:AL28"/>
    <mergeCell ref="U27:U28"/>
    <mergeCell ref="X27:X29"/>
    <mergeCell ref="Y27:Y28"/>
    <mergeCell ref="Z27:Z28"/>
    <mergeCell ref="AA27:AA28"/>
    <mergeCell ref="AB27:AB28"/>
    <mergeCell ref="O27:O28"/>
    <mergeCell ref="P27:P28"/>
    <mergeCell ref="Q27:Q28"/>
    <mergeCell ref="R27:R28"/>
    <mergeCell ref="S27:S28"/>
    <mergeCell ref="T27:T28"/>
    <mergeCell ref="C29:D29"/>
    <mergeCell ref="N29:O29"/>
    <mergeCell ref="Y29:Z29"/>
    <mergeCell ref="Y30:Y31"/>
    <mergeCell ref="Z30:Z31"/>
    <mergeCell ref="C32:D32"/>
    <mergeCell ref="N32:O32"/>
    <mergeCell ref="Y32:Z32"/>
    <mergeCell ref="AI29:AJ29"/>
    <mergeCell ref="C30:C31"/>
    <mergeCell ref="D30:D31"/>
    <mergeCell ref="E30:E31"/>
    <mergeCell ref="F30:F31"/>
    <mergeCell ref="G30:G31"/>
    <mergeCell ref="AA30:AA31"/>
    <mergeCell ref="AB30:AB31"/>
    <mergeCell ref="O30:O31"/>
    <mergeCell ref="P30:P31"/>
    <mergeCell ref="Q30:Q31"/>
    <mergeCell ref="R30:R31"/>
    <mergeCell ref="S30:S31"/>
    <mergeCell ref="T30:T31"/>
    <mergeCell ref="AP30:AP31"/>
    <mergeCell ref="AM30:AM31"/>
    <mergeCell ref="AN30:AN31"/>
    <mergeCell ref="AO30:AO31"/>
    <mergeCell ref="U30:U31"/>
    <mergeCell ref="X30:X32"/>
    <mergeCell ref="C35:D35"/>
    <mergeCell ref="N35:O35"/>
    <mergeCell ref="O33:O34"/>
    <mergeCell ref="P33:P34"/>
    <mergeCell ref="Q33:Q34"/>
    <mergeCell ref="R33:R34"/>
    <mergeCell ref="S33:S34"/>
    <mergeCell ref="H30:H31"/>
    <mergeCell ref="I30:I31"/>
    <mergeCell ref="J30:J31"/>
    <mergeCell ref="K30:L30"/>
    <mergeCell ref="M30:M32"/>
    <mergeCell ref="N30:N31"/>
    <mergeCell ref="AJ30:AJ31"/>
    <mergeCell ref="AK30:AK31"/>
    <mergeCell ref="AL30:AL31"/>
    <mergeCell ref="AC30:AC31"/>
    <mergeCell ref="AD30:AD31"/>
    <mergeCell ref="AE30:AE31"/>
    <mergeCell ref="AF30:AF31"/>
    <mergeCell ref="AG30:AH30"/>
    <mergeCell ref="AI30:AI31"/>
    <mergeCell ref="AM33:AM34"/>
    <mergeCell ref="AN33:AN34"/>
    <mergeCell ref="AO33:AO34"/>
    <mergeCell ref="AI32:AJ32"/>
    <mergeCell ref="B33:B35"/>
    <mergeCell ref="C33:C34"/>
    <mergeCell ref="D33:D34"/>
    <mergeCell ref="E33:E34"/>
    <mergeCell ref="F33:F34"/>
    <mergeCell ref="B30:B32"/>
    <mergeCell ref="T33:T34"/>
    <mergeCell ref="G33:G34"/>
    <mergeCell ref="H33:H34"/>
    <mergeCell ref="I33:I34"/>
    <mergeCell ref="J33:J34"/>
    <mergeCell ref="M33:M35"/>
    <mergeCell ref="N33:N34"/>
    <mergeCell ref="AP33:AP34"/>
    <mergeCell ref="AC33:AC34"/>
    <mergeCell ref="AD33:AD34"/>
    <mergeCell ref="AE33:AE34"/>
    <mergeCell ref="AF33:AF34"/>
    <mergeCell ref="AI33:AI34"/>
    <mergeCell ref="AJ33:AJ34"/>
    <mergeCell ref="U33:U34"/>
    <mergeCell ref="X33:X35"/>
    <mergeCell ref="Y33:Y34"/>
    <mergeCell ref="Z33:Z34"/>
    <mergeCell ref="AA33:AA34"/>
    <mergeCell ref="AB33:AB34"/>
    <mergeCell ref="Y35:Z35"/>
    <mergeCell ref="AI35:AJ35"/>
    <mergeCell ref="AK33:AK34"/>
    <mergeCell ref="AL33:AL34"/>
  </mergeCells>
  <phoneticPr fontId="2"/>
  <dataValidations count="1">
    <dataValidation imeMode="halfAlpha" allowBlank="1" showInputMessage="1" showErrorMessage="1" sqref="E11 H11 E14 H14 E17 H17 E20 H20 E23 H23 E26 H26 E29 H29 E32 H32 E35 H35 AN35 E8 P11 S11 P14 S14 P17 S17 P20 S20 P23 S23 P26 S26 P29 S29 P32 S32 P35 S35 H8 P8 AA11 AD11 AA14 AD14 AA17 AD17 AA20 AD20 AA23 AD23 AA26 AD26 AA29 AD29 AA32 AD32 AA35 AD35 S8 AA8 AK8 AN8 AK11 AN11 AK14 AN14 AK17 AN17 AK20 AN20 AK23 AN23 AK26 AN26 AK29 AN29 AK32 AN32 AK35 AD8"/>
  </dataValidations>
  <printOptions horizontalCentered="1"/>
  <pageMargins left="0.19685039370078741" right="0.19685039370078741" top="0.39370078740157483" bottom="0.23622047244094491" header="0.27559055118110237" footer="0.15748031496062992"/>
  <pageSetup paperSize="9" scale="91" fitToWidth="2" orientation="landscape" horizontalDpi="300" verticalDpi="300" r:id="rId1"/>
  <headerFooter alignWithMargins="0"/>
  <colBreaks count="1" manualBreakCount="1">
    <brk id="2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BV40"/>
  <sheetViews>
    <sheetView zoomScale="75" zoomScaleNormal="100" workbookViewId="0">
      <selection activeCell="P2" sqref="P2:U2"/>
    </sheetView>
  </sheetViews>
  <sheetFormatPr defaultColWidth="9" defaultRowHeight="16.5" customHeight="1"/>
  <cols>
    <col min="1" max="4" width="3.75" style="75" customWidth="1"/>
    <col min="5" max="5" width="17.75" style="75" customWidth="1"/>
    <col min="6" max="6" width="3.75" style="75" customWidth="1"/>
    <col min="7" max="7" width="2.75" style="75" customWidth="1"/>
    <col min="8" max="8" width="17.75" style="75" customWidth="1"/>
    <col min="9" max="9" width="3.75" style="75" customWidth="1"/>
    <col min="10" max="10" width="15.75" style="75" customWidth="1"/>
    <col min="11" max="15" width="3.75" style="75" customWidth="1"/>
    <col min="16" max="16" width="17.75" style="75" customWidth="1"/>
    <col min="17" max="17" width="3.75" style="75" customWidth="1"/>
    <col min="18" max="18" width="2.75" style="75" customWidth="1"/>
    <col min="19" max="19" width="17.75" style="75" customWidth="1"/>
    <col min="20" max="20" width="3.75" style="75" customWidth="1"/>
    <col min="21" max="21" width="15.75" style="75" customWidth="1"/>
    <col min="22" max="26" width="3.75" style="75" customWidth="1"/>
    <col min="27" max="27" width="17.75" style="75" customWidth="1"/>
    <col min="28" max="28" width="3.75" style="75" customWidth="1"/>
    <col min="29" max="29" width="2.75" style="75" customWidth="1"/>
    <col min="30" max="30" width="17.75" style="75" customWidth="1"/>
    <col min="31" max="31" width="3.75" style="75" customWidth="1"/>
    <col min="32" max="32" width="15.75" style="75" customWidth="1"/>
    <col min="33" max="36" width="3.75" style="75" customWidth="1"/>
    <col min="37" max="37" width="16.75" style="75" customWidth="1"/>
    <col min="38" max="38" width="3.75" style="75" customWidth="1"/>
    <col min="39" max="39" width="2.75" style="75" customWidth="1"/>
    <col min="40" max="40" width="16.75" style="75" customWidth="1"/>
    <col min="41" max="41" width="3.75" style="75" customWidth="1"/>
    <col min="42" max="42" width="14.75" style="75" customWidth="1"/>
    <col min="43" max="43" width="3.625" style="75" customWidth="1"/>
    <col min="44" max="44" width="3.75" style="75" customWidth="1"/>
    <col min="45" max="16384" width="9" style="75"/>
  </cols>
  <sheetData>
    <row r="1" spans="1:74" ht="16.5" customHeight="1">
      <c r="A1" s="191" t="str">
        <f>'ダブルス　男子'!A1</f>
        <v>本紙も郵送してください。（用紙サイズA4で印刷し、二つに切ってください）</v>
      </c>
      <c r="B1" s="191"/>
      <c r="C1" s="191"/>
      <c r="D1" s="191"/>
      <c r="E1" s="191"/>
      <c r="F1" s="191"/>
      <c r="G1" s="191"/>
      <c r="H1" s="191"/>
      <c r="I1" s="191"/>
      <c r="J1" s="191"/>
      <c r="K1" s="191"/>
      <c r="L1" s="191"/>
      <c r="M1" s="191"/>
      <c r="N1" s="191"/>
      <c r="O1" s="191"/>
      <c r="P1" s="191"/>
      <c r="Q1" s="191"/>
      <c r="R1" s="191"/>
      <c r="S1" s="191"/>
      <c r="T1" s="191"/>
      <c r="U1" s="191"/>
      <c r="V1" s="191"/>
      <c r="W1" s="191" t="s">
        <v>70</v>
      </c>
      <c r="X1" s="191"/>
      <c r="Y1" s="191"/>
      <c r="Z1" s="191"/>
      <c r="AA1" s="191"/>
      <c r="AB1" s="191"/>
      <c r="AC1" s="191"/>
      <c r="AD1" s="191"/>
      <c r="AE1" s="191"/>
      <c r="AF1" s="191"/>
      <c r="AG1" s="191"/>
      <c r="AH1" s="191"/>
      <c r="AI1" s="191"/>
      <c r="AJ1" s="191"/>
      <c r="AK1" s="191"/>
      <c r="AL1" s="191"/>
      <c r="AM1" s="191"/>
      <c r="AN1" s="191"/>
      <c r="AO1" s="191"/>
      <c r="AP1" s="191"/>
      <c r="AQ1" s="74"/>
    </row>
    <row r="2" spans="1:74" s="76" customFormat="1" ht="22.15" customHeight="1">
      <c r="B2" s="173" t="s">
        <v>65</v>
      </c>
      <c r="C2" s="192"/>
      <c r="D2" s="174"/>
      <c r="E2" s="193" t="str">
        <f>'ダブルス　参加申込書'!$A$1</f>
        <v>第13回 岐阜県小学生バドミントン ダブルス大会</v>
      </c>
      <c r="F2" s="194"/>
      <c r="G2" s="194"/>
      <c r="H2" s="194"/>
      <c r="I2" s="194"/>
      <c r="J2" s="195"/>
      <c r="L2" s="77"/>
      <c r="M2" s="173" t="s">
        <v>65</v>
      </c>
      <c r="N2" s="192"/>
      <c r="O2" s="174"/>
      <c r="P2" s="193" t="str">
        <f t="shared" ref="P2" si="0">$E$2</f>
        <v>第13回 岐阜県小学生バドミントン ダブルス大会</v>
      </c>
      <c r="Q2" s="194"/>
      <c r="R2" s="194"/>
      <c r="S2" s="194"/>
      <c r="T2" s="194"/>
      <c r="U2" s="195"/>
      <c r="V2" s="78"/>
      <c r="X2" s="173" t="s">
        <v>65</v>
      </c>
      <c r="Y2" s="192"/>
      <c r="Z2" s="174"/>
      <c r="AA2" s="193" t="str">
        <f t="shared" ref="AA2" si="1">$E$2</f>
        <v>第13回 岐阜県小学生バドミントン ダブルス大会</v>
      </c>
      <c r="AB2" s="194"/>
      <c r="AC2" s="194"/>
      <c r="AD2" s="194"/>
      <c r="AE2" s="194"/>
      <c r="AF2" s="195"/>
      <c r="AG2" s="79"/>
      <c r="AH2" s="77"/>
      <c r="AI2" s="80" t="s">
        <v>65</v>
      </c>
      <c r="AJ2" s="81"/>
      <c r="AK2" s="196" t="str">
        <f t="shared" ref="AK2" si="2">$E$2</f>
        <v>第13回 岐阜県小学生バドミントン ダブルス大会</v>
      </c>
      <c r="AL2" s="197"/>
      <c r="AM2" s="197"/>
      <c r="AN2" s="197"/>
      <c r="AO2" s="197"/>
      <c r="AP2" s="198"/>
    </row>
    <row r="3" spans="1:74" s="76" customFormat="1" ht="22.15" customHeight="1">
      <c r="B3" s="202" t="s">
        <v>214</v>
      </c>
      <c r="C3" s="203"/>
      <c r="D3" s="203"/>
      <c r="E3" s="203"/>
      <c r="F3" s="203"/>
      <c r="G3" s="203"/>
      <c r="H3" s="203"/>
      <c r="I3" s="203"/>
      <c r="J3" s="203"/>
      <c r="K3" s="82"/>
      <c r="L3" s="82"/>
      <c r="M3" s="202" t="s">
        <v>215</v>
      </c>
      <c r="N3" s="203"/>
      <c r="O3" s="203"/>
      <c r="P3" s="203"/>
      <c r="Q3" s="203"/>
      <c r="R3" s="203"/>
      <c r="S3" s="203"/>
      <c r="T3" s="203"/>
      <c r="U3" s="203"/>
      <c r="V3" s="78"/>
      <c r="X3" s="202" t="s">
        <v>216</v>
      </c>
      <c r="Y3" s="203"/>
      <c r="Z3" s="203"/>
      <c r="AA3" s="203"/>
      <c r="AB3" s="203"/>
      <c r="AC3" s="203"/>
      <c r="AD3" s="203"/>
      <c r="AE3" s="203"/>
      <c r="AF3" s="203"/>
      <c r="AG3" s="82"/>
      <c r="AH3" s="83"/>
      <c r="AI3" s="202" t="s">
        <v>217</v>
      </c>
      <c r="AJ3" s="203"/>
      <c r="AK3" s="203"/>
      <c r="AL3" s="203"/>
      <c r="AM3" s="203"/>
      <c r="AN3" s="203"/>
      <c r="AO3" s="203"/>
      <c r="AP3" s="204"/>
    </row>
    <row r="4" spans="1:74" ht="16.5" customHeight="1">
      <c r="B4" s="179" t="s">
        <v>206</v>
      </c>
      <c r="C4" s="84" t="s">
        <v>71</v>
      </c>
      <c r="D4" s="84" t="s">
        <v>53</v>
      </c>
      <c r="E4" s="181" t="s" ph="1">
        <v>72</v>
      </c>
      <c r="F4" s="183" t="s">
        <v>74</v>
      </c>
      <c r="G4" s="162" t="s">
        <v>199</v>
      </c>
      <c r="H4" s="187" t="s" ph="1">
        <v>72</v>
      </c>
      <c r="I4" s="183" t="s">
        <v>74</v>
      </c>
      <c r="J4" s="117" t="s">
        <v>73</v>
      </c>
      <c r="K4" s="85"/>
      <c r="L4" s="86"/>
      <c r="M4" s="179" t="s">
        <v>200</v>
      </c>
      <c r="N4" s="84" t="s">
        <v>71</v>
      </c>
      <c r="O4" s="84" t="s">
        <v>53</v>
      </c>
      <c r="P4" s="164" t="s" ph="1">
        <v>72</v>
      </c>
      <c r="Q4" s="183" t="s">
        <v>74</v>
      </c>
      <c r="R4" s="199" t="s">
        <v>199</v>
      </c>
      <c r="S4" s="164" t="s" ph="1">
        <v>72</v>
      </c>
      <c r="T4" s="183" t="s">
        <v>74</v>
      </c>
      <c r="U4" s="117" t="s">
        <v>73</v>
      </c>
      <c r="V4" s="87"/>
      <c r="X4" s="179" t="s">
        <v>200</v>
      </c>
      <c r="Y4" s="84" t="s">
        <v>71</v>
      </c>
      <c r="Z4" s="84" t="s">
        <v>53</v>
      </c>
      <c r="AA4" s="181" t="s" ph="1">
        <v>72</v>
      </c>
      <c r="AB4" s="183" t="s">
        <v>74</v>
      </c>
      <c r="AC4" s="162" t="s">
        <v>199</v>
      </c>
      <c r="AD4" s="187" t="s" ph="1">
        <v>72</v>
      </c>
      <c r="AE4" s="183" t="s">
        <v>74</v>
      </c>
      <c r="AF4" s="117" t="s">
        <v>73</v>
      </c>
      <c r="AG4" s="85"/>
      <c r="AH4" s="86"/>
      <c r="AI4" s="179" t="s">
        <v>200</v>
      </c>
      <c r="AJ4" s="84" t="s">
        <v>53</v>
      </c>
      <c r="AK4" s="181" t="s" ph="1">
        <v>72</v>
      </c>
      <c r="AL4" s="183" t="s">
        <v>74</v>
      </c>
      <c r="AM4" s="185" t="s">
        <v>199</v>
      </c>
      <c r="AN4" s="187" t="s" ph="1">
        <v>72</v>
      </c>
      <c r="AO4" s="183" t="s">
        <v>74</v>
      </c>
      <c r="AP4" s="117" t="s">
        <v>73</v>
      </c>
      <c r="AU4" s="75" ph="1"/>
      <c r="BC4" s="75" ph="1"/>
      <c r="BK4" s="75" ph="1"/>
      <c r="BS4" s="75" ph="1"/>
      <c r="BT4" s="75" ph="1"/>
      <c r="BU4" s="75" ph="1"/>
      <c r="BV4" s="75" ph="1"/>
    </row>
    <row r="5" spans="1:74" ht="25.15" customHeight="1">
      <c r="B5" s="180"/>
      <c r="C5" s="88" t="s">
        <v>75</v>
      </c>
      <c r="D5" s="88" t="s">
        <v>76</v>
      </c>
      <c r="E5" s="182"/>
      <c r="F5" s="184"/>
      <c r="G5" s="189"/>
      <c r="H5" s="188"/>
      <c r="I5" s="184"/>
      <c r="J5" s="18" t="s">
        <v>77</v>
      </c>
      <c r="K5" s="85"/>
      <c r="L5" s="86"/>
      <c r="M5" s="180"/>
      <c r="N5" s="88" t="s">
        <v>75</v>
      </c>
      <c r="O5" s="88" t="s">
        <v>76</v>
      </c>
      <c r="P5" s="166"/>
      <c r="Q5" s="184"/>
      <c r="R5" s="200"/>
      <c r="S5" s="166"/>
      <c r="T5" s="184"/>
      <c r="U5" s="18" t="s">
        <v>77</v>
      </c>
      <c r="V5" s="87"/>
      <c r="X5" s="180"/>
      <c r="Y5" s="88" t="s">
        <v>75</v>
      </c>
      <c r="Z5" s="88" t="s">
        <v>76</v>
      </c>
      <c r="AA5" s="182"/>
      <c r="AB5" s="184"/>
      <c r="AC5" s="189"/>
      <c r="AD5" s="188"/>
      <c r="AE5" s="184"/>
      <c r="AF5" s="18" t="s">
        <v>77</v>
      </c>
      <c r="AG5" s="85"/>
      <c r="AH5" s="86"/>
      <c r="AI5" s="180"/>
      <c r="AJ5" s="88" t="s">
        <v>76</v>
      </c>
      <c r="AK5" s="182"/>
      <c r="AL5" s="184"/>
      <c r="AM5" s="186"/>
      <c r="AN5" s="188"/>
      <c r="AO5" s="184"/>
      <c r="AP5" s="18" t="s">
        <v>77</v>
      </c>
    </row>
    <row r="6" spans="1:74" ht="14.65" customHeight="1">
      <c r="B6" s="164">
        <v>1</v>
      </c>
      <c r="C6" s="167">
        <v>6</v>
      </c>
      <c r="D6" s="167" t="s">
        <v>207</v>
      </c>
      <c r="E6" s="158" ph="1"/>
      <c r="F6" s="162"/>
      <c r="G6" s="160" t="s" ph="1">
        <v>208</v>
      </c>
      <c r="H6" s="158" ph="1"/>
      <c r="I6" s="162"/>
      <c r="J6" s="162"/>
      <c r="K6" s="85"/>
      <c r="L6" s="89"/>
      <c r="M6" s="164">
        <v>1</v>
      </c>
      <c r="N6" s="164">
        <v>5</v>
      </c>
      <c r="O6" s="164" t="s">
        <v>209</v>
      </c>
      <c r="P6" s="158" ph="1"/>
      <c r="Q6" s="162"/>
      <c r="R6" s="160" t="s" ph="1">
        <v>208</v>
      </c>
      <c r="S6" s="158" ph="1"/>
      <c r="T6" s="162"/>
      <c r="U6" s="162"/>
      <c r="V6" s="87"/>
      <c r="X6" s="164">
        <v>1</v>
      </c>
      <c r="Y6" s="167">
        <v>4</v>
      </c>
      <c r="Z6" s="167" t="s">
        <v>209</v>
      </c>
      <c r="AA6" s="158" ph="1"/>
      <c r="AB6" s="162"/>
      <c r="AC6" s="160" t="s" ph="1">
        <v>208</v>
      </c>
      <c r="AD6" s="158" ph="1"/>
      <c r="AE6" s="158"/>
      <c r="AF6" s="162"/>
      <c r="AG6" s="85"/>
      <c r="AH6" s="89"/>
      <c r="AI6" s="164">
        <v>1</v>
      </c>
      <c r="AJ6" s="164" t="s">
        <v>209</v>
      </c>
      <c r="AK6" s="158" ph="1"/>
      <c r="AL6" s="158"/>
      <c r="AM6" s="160" t="s">
        <v>208</v>
      </c>
      <c r="AN6" s="158" ph="1"/>
      <c r="AO6" s="158"/>
      <c r="AP6" s="162"/>
      <c r="AU6" s="75" ph="1"/>
      <c r="BC6" s="75" ph="1"/>
      <c r="BK6" s="75" ph="1"/>
      <c r="BS6" s="75" ph="1"/>
      <c r="BT6" s="75" ph="1"/>
      <c r="BU6" s="75" ph="1"/>
      <c r="BV6" s="75" ph="1"/>
    </row>
    <row r="7" spans="1:74" ht="14.65" customHeight="1">
      <c r="B7" s="165"/>
      <c r="C7" s="168"/>
      <c r="D7" s="168"/>
      <c r="E7" s="159" ph="1"/>
      <c r="F7" s="201"/>
      <c r="G7" s="161" ph="1"/>
      <c r="H7" s="159" ph="1"/>
      <c r="I7" s="201"/>
      <c r="J7" s="163"/>
      <c r="K7" s="85"/>
      <c r="L7" s="86"/>
      <c r="M7" s="165"/>
      <c r="N7" s="166"/>
      <c r="O7" s="166"/>
      <c r="P7" s="159" ph="1"/>
      <c r="Q7" s="201"/>
      <c r="R7" s="161" ph="1"/>
      <c r="S7" s="159" ph="1"/>
      <c r="T7" s="201"/>
      <c r="U7" s="163"/>
      <c r="V7" s="87"/>
      <c r="X7" s="165"/>
      <c r="Y7" s="168"/>
      <c r="Z7" s="168"/>
      <c r="AA7" s="159" ph="1"/>
      <c r="AB7" s="201"/>
      <c r="AC7" s="161" ph="1"/>
      <c r="AD7" s="159" ph="1"/>
      <c r="AE7" s="159"/>
      <c r="AF7" s="163"/>
      <c r="AG7" s="85"/>
      <c r="AH7" s="86"/>
      <c r="AI7" s="165"/>
      <c r="AJ7" s="165"/>
      <c r="AK7" s="159" ph="1"/>
      <c r="AL7" s="159"/>
      <c r="AM7" s="161"/>
      <c r="AN7" s="159" ph="1"/>
      <c r="AO7" s="159"/>
      <c r="AP7" s="163"/>
      <c r="AU7" s="75" ph="1"/>
      <c r="BC7" s="75" ph="1"/>
      <c r="BK7" s="75" ph="1"/>
      <c r="BS7" s="75" ph="1"/>
      <c r="BT7" s="75" ph="1"/>
      <c r="BU7" s="75" ph="1"/>
      <c r="BV7" s="75" ph="1"/>
    </row>
    <row r="8" spans="1:74" ht="14.65" customHeight="1">
      <c r="B8" s="166"/>
      <c r="C8" s="169" t="s">
        <v>79</v>
      </c>
      <c r="D8" s="170"/>
      <c r="E8" s="90" ph="1"/>
      <c r="F8" s="90"/>
      <c r="G8" s="91" t="s" ph="1">
        <v>201</v>
      </c>
      <c r="H8" s="90" ph="1"/>
      <c r="I8" s="90"/>
      <c r="J8" s="118" t="s">
        <v>202</v>
      </c>
      <c r="K8" s="85"/>
      <c r="L8" s="86"/>
      <c r="M8" s="166"/>
      <c r="N8" s="173" t="s">
        <v>79</v>
      </c>
      <c r="O8" s="174"/>
      <c r="P8" s="90" ph="1"/>
      <c r="Q8" s="90"/>
      <c r="R8" s="91" t="s" ph="1">
        <v>201</v>
      </c>
      <c r="S8" s="90" ph="1"/>
      <c r="T8" s="90"/>
      <c r="U8" s="118" t="s">
        <v>202</v>
      </c>
      <c r="V8" s="87"/>
      <c r="X8" s="166"/>
      <c r="Y8" s="169" t="s">
        <v>79</v>
      </c>
      <c r="Z8" s="170"/>
      <c r="AA8" s="90" ph="1"/>
      <c r="AB8" s="90"/>
      <c r="AC8" s="91" t="s" ph="1">
        <v>201</v>
      </c>
      <c r="AD8" s="90" ph="1"/>
      <c r="AE8" s="90"/>
      <c r="AF8" s="118" t="s">
        <v>202</v>
      </c>
      <c r="AG8" s="85"/>
      <c r="AH8" s="86"/>
      <c r="AI8" s="169" t="s">
        <v>79</v>
      </c>
      <c r="AJ8" s="170"/>
      <c r="AK8" s="90" ph="1"/>
      <c r="AL8" s="90"/>
      <c r="AM8" s="91" t="s">
        <v>201</v>
      </c>
      <c r="AN8" s="90" ph="1"/>
      <c r="AO8" s="90"/>
      <c r="AP8" s="118" t="s">
        <v>202</v>
      </c>
      <c r="AU8" s="75" ph="1"/>
      <c r="BC8" s="75" ph="1"/>
      <c r="BK8" s="75" ph="1"/>
      <c r="BS8" s="75" ph="1"/>
      <c r="BT8" s="75" ph="1"/>
      <c r="BU8" s="75" ph="1"/>
      <c r="BV8" s="75" ph="1"/>
    </row>
    <row r="9" spans="1:74" ht="14.65" customHeight="1">
      <c r="B9" s="164">
        <v>2</v>
      </c>
      <c r="C9" s="167">
        <v>6</v>
      </c>
      <c r="D9" s="167" t="s">
        <v>207</v>
      </c>
      <c r="E9" s="158" ph="1"/>
      <c r="F9" s="158"/>
      <c r="G9" s="160" t="s" ph="1">
        <v>201</v>
      </c>
      <c r="H9" s="158" ph="1"/>
      <c r="I9" s="158"/>
      <c r="J9" s="162"/>
      <c r="K9" s="85"/>
      <c r="L9" s="89"/>
      <c r="M9" s="164">
        <v>2</v>
      </c>
      <c r="N9" s="164">
        <v>5</v>
      </c>
      <c r="O9" s="164" t="s">
        <v>207</v>
      </c>
      <c r="P9" s="158" ph="1"/>
      <c r="Q9" s="158"/>
      <c r="R9" s="160" t="s" ph="1">
        <v>201</v>
      </c>
      <c r="S9" s="158" ph="1"/>
      <c r="T9" s="158"/>
      <c r="U9" s="162"/>
      <c r="X9" s="164">
        <v>2</v>
      </c>
      <c r="Y9" s="167">
        <v>4</v>
      </c>
      <c r="Z9" s="167" t="s">
        <v>207</v>
      </c>
      <c r="AA9" s="158" ph="1"/>
      <c r="AB9" s="158"/>
      <c r="AC9" s="160" t="s" ph="1">
        <v>201</v>
      </c>
      <c r="AD9" s="158" ph="1"/>
      <c r="AE9" s="158"/>
      <c r="AF9" s="162"/>
      <c r="AG9" s="85"/>
      <c r="AH9" s="89"/>
      <c r="AI9" s="164">
        <v>2</v>
      </c>
      <c r="AJ9" s="164" t="s">
        <v>207</v>
      </c>
      <c r="AK9" s="158" ph="1"/>
      <c r="AL9" s="158"/>
      <c r="AM9" s="160" t="s">
        <v>201</v>
      </c>
      <c r="AN9" s="158" ph="1"/>
      <c r="AO9" s="158"/>
      <c r="AP9" s="162"/>
      <c r="AU9" s="75" ph="1"/>
      <c r="BC9" s="75" ph="1"/>
      <c r="BK9" s="75" ph="1"/>
      <c r="BS9" s="75" ph="1"/>
      <c r="BT9" s="75" ph="1"/>
      <c r="BU9" s="75" ph="1"/>
      <c r="BV9" s="75" ph="1"/>
    </row>
    <row r="10" spans="1:74" ht="14.65" customHeight="1">
      <c r="B10" s="165"/>
      <c r="C10" s="168"/>
      <c r="D10" s="168"/>
      <c r="E10" s="159" ph="1"/>
      <c r="F10" s="159"/>
      <c r="G10" s="161" ph="1"/>
      <c r="H10" s="159" ph="1"/>
      <c r="I10" s="159"/>
      <c r="J10" s="163"/>
      <c r="K10" s="85"/>
      <c r="L10" s="86"/>
      <c r="M10" s="165"/>
      <c r="N10" s="166"/>
      <c r="O10" s="166"/>
      <c r="P10" s="159" ph="1"/>
      <c r="Q10" s="159"/>
      <c r="R10" s="161" ph="1"/>
      <c r="S10" s="159" ph="1"/>
      <c r="T10" s="159"/>
      <c r="U10" s="163"/>
      <c r="X10" s="165"/>
      <c r="Y10" s="168"/>
      <c r="Z10" s="168"/>
      <c r="AA10" s="159" ph="1"/>
      <c r="AB10" s="159"/>
      <c r="AC10" s="161" ph="1"/>
      <c r="AD10" s="159" ph="1"/>
      <c r="AE10" s="159"/>
      <c r="AF10" s="163"/>
      <c r="AG10" s="85"/>
      <c r="AH10" s="86"/>
      <c r="AI10" s="165"/>
      <c r="AJ10" s="165"/>
      <c r="AK10" s="159" ph="1"/>
      <c r="AL10" s="159"/>
      <c r="AM10" s="161"/>
      <c r="AN10" s="159" ph="1"/>
      <c r="AO10" s="159"/>
      <c r="AP10" s="163"/>
      <c r="AU10" s="75" ph="1"/>
      <c r="BC10" s="75" ph="1"/>
      <c r="BK10" s="75" ph="1"/>
      <c r="BS10" s="75" ph="1"/>
      <c r="BT10" s="75" ph="1"/>
      <c r="BU10" s="75" ph="1"/>
      <c r="BV10" s="75" ph="1"/>
    </row>
    <row r="11" spans="1:74" ht="14.65" customHeight="1">
      <c r="B11" s="166"/>
      <c r="C11" s="169" t="s">
        <v>79</v>
      </c>
      <c r="D11" s="170"/>
      <c r="E11" s="90" ph="1"/>
      <c r="F11" s="90"/>
      <c r="G11" s="91" t="s" ph="1">
        <v>201</v>
      </c>
      <c r="H11" s="90" ph="1"/>
      <c r="I11" s="90"/>
      <c r="J11" s="118" t="s">
        <v>202</v>
      </c>
      <c r="K11" s="85"/>
      <c r="L11" s="86"/>
      <c r="M11" s="166"/>
      <c r="N11" s="173" t="s">
        <v>79</v>
      </c>
      <c r="O11" s="174"/>
      <c r="P11" s="90" ph="1"/>
      <c r="Q11" s="90"/>
      <c r="R11" s="91" t="s" ph="1">
        <v>201</v>
      </c>
      <c r="S11" s="90" ph="1"/>
      <c r="T11" s="90"/>
      <c r="U11" s="118" t="s">
        <v>202</v>
      </c>
      <c r="X11" s="166"/>
      <c r="Y11" s="169" t="s">
        <v>79</v>
      </c>
      <c r="Z11" s="170"/>
      <c r="AA11" s="90" ph="1"/>
      <c r="AB11" s="90"/>
      <c r="AC11" s="91" t="s" ph="1">
        <v>201</v>
      </c>
      <c r="AD11" s="90" ph="1"/>
      <c r="AE11" s="90"/>
      <c r="AF11" s="118" t="s">
        <v>202</v>
      </c>
      <c r="AG11" s="85"/>
      <c r="AH11" s="86"/>
      <c r="AI11" s="169" t="s">
        <v>79</v>
      </c>
      <c r="AJ11" s="170"/>
      <c r="AK11" s="90" ph="1"/>
      <c r="AL11" s="90"/>
      <c r="AM11" s="91" t="s">
        <v>201</v>
      </c>
      <c r="AN11" s="90" ph="1"/>
      <c r="AO11" s="90"/>
      <c r="AP11" s="118" t="s">
        <v>202</v>
      </c>
      <c r="AU11" s="75" ph="1"/>
      <c r="BC11" s="75" ph="1"/>
      <c r="BK11" s="75" ph="1"/>
      <c r="BS11" s="75" ph="1"/>
      <c r="BT11" s="75" ph="1"/>
      <c r="BU11" s="75" ph="1"/>
      <c r="BV11" s="75" ph="1"/>
    </row>
    <row r="12" spans="1:74" ht="14.65" customHeight="1">
      <c r="B12" s="164">
        <v>3</v>
      </c>
      <c r="C12" s="167">
        <v>6</v>
      </c>
      <c r="D12" s="167" t="s">
        <v>207</v>
      </c>
      <c r="E12" s="158" ph="1"/>
      <c r="F12" s="162"/>
      <c r="G12" s="160" t="s" ph="1">
        <v>201</v>
      </c>
      <c r="H12" s="158" ph="1"/>
      <c r="I12" s="162"/>
      <c r="J12" s="162"/>
      <c r="K12" s="171" t="s">
        <v>203</v>
      </c>
      <c r="L12" s="172"/>
      <c r="M12" s="164">
        <v>3</v>
      </c>
      <c r="N12" s="164">
        <v>5</v>
      </c>
      <c r="O12" s="164" t="s">
        <v>207</v>
      </c>
      <c r="P12" s="158" ph="1"/>
      <c r="Q12" s="162"/>
      <c r="R12" s="160" t="s" ph="1">
        <v>201</v>
      </c>
      <c r="S12" s="158" ph="1"/>
      <c r="T12" s="162"/>
      <c r="U12" s="162"/>
      <c r="X12" s="164">
        <v>3</v>
      </c>
      <c r="Y12" s="167">
        <v>4</v>
      </c>
      <c r="Z12" s="167" t="s">
        <v>207</v>
      </c>
      <c r="AA12" s="158" ph="1"/>
      <c r="AB12" s="162"/>
      <c r="AC12" s="160" t="s" ph="1">
        <v>201</v>
      </c>
      <c r="AD12" s="158" ph="1"/>
      <c r="AE12" s="158"/>
      <c r="AF12" s="162"/>
      <c r="AG12" s="171" t="s">
        <v>203</v>
      </c>
      <c r="AH12" s="172"/>
      <c r="AI12" s="164">
        <v>3</v>
      </c>
      <c r="AJ12" s="164" t="s">
        <v>207</v>
      </c>
      <c r="AK12" s="158" ph="1"/>
      <c r="AL12" s="158"/>
      <c r="AM12" s="160" t="s">
        <v>201</v>
      </c>
      <c r="AN12" s="158" ph="1"/>
      <c r="AO12" s="158"/>
      <c r="AP12" s="162"/>
      <c r="AU12" s="75" ph="1"/>
      <c r="BC12" s="75" ph="1"/>
      <c r="BK12" s="75" ph="1"/>
      <c r="BS12" s="75" ph="1"/>
      <c r="BT12" s="75" ph="1"/>
      <c r="BU12" s="75" ph="1"/>
      <c r="BV12" s="75" ph="1"/>
    </row>
    <row r="13" spans="1:74" ht="14.65" customHeight="1">
      <c r="B13" s="165"/>
      <c r="C13" s="168"/>
      <c r="D13" s="168"/>
      <c r="E13" s="159" ph="1"/>
      <c r="F13" s="201"/>
      <c r="G13" s="161" ph="1"/>
      <c r="H13" s="159" ph="1"/>
      <c r="I13" s="201"/>
      <c r="J13" s="163"/>
      <c r="K13" s="85"/>
      <c r="L13" s="86"/>
      <c r="M13" s="165"/>
      <c r="N13" s="166"/>
      <c r="O13" s="166"/>
      <c r="P13" s="159" ph="1"/>
      <c r="Q13" s="201"/>
      <c r="R13" s="161" ph="1"/>
      <c r="S13" s="159" ph="1"/>
      <c r="T13" s="201"/>
      <c r="U13" s="163"/>
      <c r="X13" s="165"/>
      <c r="Y13" s="168"/>
      <c r="Z13" s="168"/>
      <c r="AA13" s="159" ph="1"/>
      <c r="AB13" s="201"/>
      <c r="AC13" s="161" ph="1"/>
      <c r="AD13" s="159" ph="1"/>
      <c r="AE13" s="159"/>
      <c r="AF13" s="163"/>
      <c r="AG13" s="85"/>
      <c r="AH13" s="86"/>
      <c r="AI13" s="165"/>
      <c r="AJ13" s="165"/>
      <c r="AK13" s="159" ph="1"/>
      <c r="AL13" s="159"/>
      <c r="AM13" s="161"/>
      <c r="AN13" s="159" ph="1"/>
      <c r="AO13" s="159"/>
      <c r="AP13" s="163"/>
      <c r="AU13" s="75" ph="1"/>
      <c r="BC13" s="75" ph="1"/>
      <c r="BK13" s="75" ph="1"/>
      <c r="BS13" s="75" ph="1"/>
      <c r="BT13" s="75" ph="1"/>
      <c r="BU13" s="75" ph="1"/>
      <c r="BV13" s="75" ph="1"/>
    </row>
    <row r="14" spans="1:74" ht="14.65" customHeight="1">
      <c r="B14" s="166"/>
      <c r="C14" s="169" t="s">
        <v>79</v>
      </c>
      <c r="D14" s="170"/>
      <c r="E14" s="90" ph="1"/>
      <c r="F14" s="90"/>
      <c r="G14" s="91" t="s" ph="1">
        <v>201</v>
      </c>
      <c r="H14" s="90" ph="1"/>
      <c r="I14" s="90"/>
      <c r="J14" s="118" t="s">
        <v>202</v>
      </c>
      <c r="K14" s="85"/>
      <c r="L14" s="86"/>
      <c r="M14" s="166"/>
      <c r="N14" s="173" t="s">
        <v>79</v>
      </c>
      <c r="O14" s="174"/>
      <c r="P14" s="90" ph="1"/>
      <c r="Q14" s="90"/>
      <c r="R14" s="91" t="s" ph="1">
        <v>201</v>
      </c>
      <c r="S14" s="90" ph="1"/>
      <c r="T14" s="90"/>
      <c r="U14" s="118" t="s">
        <v>202</v>
      </c>
      <c r="X14" s="166"/>
      <c r="Y14" s="169" t="s">
        <v>79</v>
      </c>
      <c r="Z14" s="170"/>
      <c r="AA14" s="90" ph="1"/>
      <c r="AB14" s="90"/>
      <c r="AC14" s="91" t="s" ph="1">
        <v>201</v>
      </c>
      <c r="AD14" s="90" ph="1"/>
      <c r="AE14" s="90"/>
      <c r="AF14" s="118" t="s">
        <v>202</v>
      </c>
      <c r="AG14" s="85"/>
      <c r="AH14" s="86"/>
      <c r="AI14" s="169"/>
      <c r="AJ14" s="170" t="s">
        <v>79</v>
      </c>
      <c r="AK14" s="90" ph="1"/>
      <c r="AL14" s="90"/>
      <c r="AM14" s="91" t="s">
        <v>201</v>
      </c>
      <c r="AN14" s="90" ph="1"/>
      <c r="AO14" s="90"/>
      <c r="AP14" s="118" t="s">
        <v>202</v>
      </c>
      <c r="AU14" s="75" ph="1"/>
      <c r="BC14" s="75" ph="1"/>
      <c r="BK14" s="75" ph="1"/>
      <c r="BS14" s="75" ph="1"/>
      <c r="BT14" s="75" ph="1"/>
      <c r="BU14" s="75" ph="1"/>
      <c r="BV14" s="75" ph="1"/>
    </row>
    <row r="15" spans="1:74" ht="14.65" customHeight="1">
      <c r="B15" s="164">
        <v>4</v>
      </c>
      <c r="C15" s="167">
        <v>6</v>
      </c>
      <c r="D15" s="167" t="s">
        <v>207</v>
      </c>
      <c r="E15" s="158" ph="1"/>
      <c r="F15" s="158"/>
      <c r="G15" s="160" t="s" ph="1">
        <v>201</v>
      </c>
      <c r="H15" s="158" ph="1"/>
      <c r="I15" s="158"/>
      <c r="J15" s="162"/>
      <c r="K15" s="85"/>
      <c r="L15" s="89"/>
      <c r="M15" s="164">
        <v>4</v>
      </c>
      <c r="N15" s="164">
        <v>5</v>
      </c>
      <c r="O15" s="164" t="s">
        <v>207</v>
      </c>
      <c r="P15" s="158" ph="1"/>
      <c r="Q15" s="158"/>
      <c r="R15" s="160" t="s" ph="1">
        <v>201</v>
      </c>
      <c r="S15" s="158" ph="1"/>
      <c r="T15" s="158"/>
      <c r="U15" s="162"/>
      <c r="X15" s="164">
        <v>4</v>
      </c>
      <c r="Y15" s="167">
        <v>4</v>
      </c>
      <c r="Z15" s="167" t="s">
        <v>207</v>
      </c>
      <c r="AA15" s="158" ph="1"/>
      <c r="AB15" s="158"/>
      <c r="AC15" s="160" t="s" ph="1">
        <v>201</v>
      </c>
      <c r="AD15" s="158" ph="1"/>
      <c r="AE15" s="158"/>
      <c r="AF15" s="162"/>
      <c r="AG15" s="85"/>
      <c r="AH15" s="89"/>
      <c r="AI15" s="164">
        <v>4</v>
      </c>
      <c r="AJ15" s="164" t="s">
        <v>207</v>
      </c>
      <c r="AK15" s="158" ph="1"/>
      <c r="AL15" s="158"/>
      <c r="AM15" s="160" t="s">
        <v>201</v>
      </c>
      <c r="AN15" s="158" ph="1"/>
      <c r="AO15" s="158"/>
      <c r="AP15" s="162"/>
      <c r="AU15" s="75" ph="1"/>
      <c r="BC15" s="75" ph="1"/>
      <c r="BK15" s="75" ph="1"/>
      <c r="BS15" s="75" ph="1"/>
      <c r="BT15" s="75" ph="1"/>
      <c r="BU15" s="75" ph="1"/>
      <c r="BV15" s="75" ph="1"/>
    </row>
    <row r="16" spans="1:74" ht="14.65" customHeight="1">
      <c r="B16" s="165"/>
      <c r="C16" s="168"/>
      <c r="D16" s="168"/>
      <c r="E16" s="159" ph="1"/>
      <c r="F16" s="159"/>
      <c r="G16" s="161" ph="1"/>
      <c r="H16" s="159" ph="1"/>
      <c r="I16" s="159"/>
      <c r="J16" s="163"/>
      <c r="K16" s="85"/>
      <c r="L16" s="86"/>
      <c r="M16" s="165"/>
      <c r="N16" s="166"/>
      <c r="O16" s="166"/>
      <c r="P16" s="159" ph="1"/>
      <c r="Q16" s="159"/>
      <c r="R16" s="161" ph="1"/>
      <c r="S16" s="159" ph="1"/>
      <c r="T16" s="159"/>
      <c r="U16" s="163"/>
      <c r="X16" s="165"/>
      <c r="Y16" s="168"/>
      <c r="Z16" s="168"/>
      <c r="AA16" s="159" ph="1"/>
      <c r="AB16" s="159"/>
      <c r="AC16" s="161" ph="1"/>
      <c r="AD16" s="159" ph="1"/>
      <c r="AE16" s="159"/>
      <c r="AF16" s="163"/>
      <c r="AG16" s="85"/>
      <c r="AH16" s="86"/>
      <c r="AI16" s="165"/>
      <c r="AJ16" s="165"/>
      <c r="AK16" s="159" ph="1"/>
      <c r="AL16" s="159"/>
      <c r="AM16" s="161"/>
      <c r="AN16" s="159" ph="1"/>
      <c r="AO16" s="159"/>
      <c r="AP16" s="163"/>
      <c r="AU16" s="75" ph="1"/>
      <c r="BC16" s="75" ph="1"/>
      <c r="BK16" s="75" ph="1"/>
      <c r="BS16" s="75" ph="1"/>
      <c r="BT16" s="75" ph="1"/>
      <c r="BU16" s="75" ph="1"/>
      <c r="BV16" s="75" ph="1"/>
    </row>
    <row r="17" spans="2:42" ht="14.65" customHeight="1">
      <c r="B17" s="166"/>
      <c r="C17" s="169" t="s">
        <v>79</v>
      </c>
      <c r="D17" s="170"/>
      <c r="E17" s="90" ph="1"/>
      <c r="F17" s="90"/>
      <c r="G17" s="91" t="s" ph="1">
        <v>201</v>
      </c>
      <c r="H17" s="90" ph="1"/>
      <c r="I17" s="90"/>
      <c r="J17" s="118" t="s">
        <v>202</v>
      </c>
      <c r="K17" s="85"/>
      <c r="L17" s="86"/>
      <c r="M17" s="166"/>
      <c r="N17" s="173" t="s">
        <v>79</v>
      </c>
      <c r="O17" s="174"/>
      <c r="P17" s="90" ph="1"/>
      <c r="Q17" s="90"/>
      <c r="R17" s="91" t="s" ph="1">
        <v>201</v>
      </c>
      <c r="S17" s="90" ph="1"/>
      <c r="T17" s="90"/>
      <c r="U17" s="118" t="s">
        <v>202</v>
      </c>
      <c r="X17" s="166"/>
      <c r="Y17" s="169" t="s">
        <v>79</v>
      </c>
      <c r="Z17" s="170"/>
      <c r="AA17" s="90" ph="1"/>
      <c r="AB17" s="90"/>
      <c r="AC17" s="91" t="s" ph="1">
        <v>201</v>
      </c>
      <c r="AD17" s="90" ph="1"/>
      <c r="AE17" s="90"/>
      <c r="AF17" s="118" t="s">
        <v>202</v>
      </c>
      <c r="AG17" s="85"/>
      <c r="AH17" s="86"/>
      <c r="AI17" s="169" t="s">
        <v>79</v>
      </c>
      <c r="AJ17" s="170"/>
      <c r="AK17" s="90" ph="1"/>
      <c r="AL17" s="90"/>
      <c r="AM17" s="91" t="s">
        <v>201</v>
      </c>
      <c r="AN17" s="90" ph="1"/>
      <c r="AO17" s="90"/>
      <c r="AP17" s="118" t="s">
        <v>202</v>
      </c>
    </row>
    <row r="18" spans="2:42" ht="14.65" customHeight="1">
      <c r="B18" s="164">
        <v>5</v>
      </c>
      <c r="C18" s="167">
        <v>6</v>
      </c>
      <c r="D18" s="167" t="s">
        <v>207</v>
      </c>
      <c r="E18" s="158" ph="1"/>
      <c r="F18" s="162"/>
      <c r="G18" s="160" t="s">
        <v>201</v>
      </c>
      <c r="H18" s="158" ph="1"/>
      <c r="I18" s="162"/>
      <c r="J18" s="162"/>
      <c r="K18" s="171" t="s">
        <v>204</v>
      </c>
      <c r="L18" s="172"/>
      <c r="M18" s="164">
        <v>5</v>
      </c>
      <c r="N18" s="164">
        <v>5</v>
      </c>
      <c r="O18" s="164" t="s">
        <v>207</v>
      </c>
      <c r="P18" s="158" ph="1"/>
      <c r="Q18" s="162"/>
      <c r="R18" s="160" t="s">
        <v>201</v>
      </c>
      <c r="S18" s="158" ph="1"/>
      <c r="T18" s="162"/>
      <c r="U18" s="162"/>
      <c r="X18" s="164">
        <v>5</v>
      </c>
      <c r="Y18" s="167">
        <v>4</v>
      </c>
      <c r="Z18" s="167" t="s">
        <v>207</v>
      </c>
      <c r="AA18" s="158" ph="1"/>
      <c r="AB18" s="162"/>
      <c r="AC18" s="160" t="s">
        <v>201</v>
      </c>
      <c r="AD18" s="158" ph="1"/>
      <c r="AE18" s="158"/>
      <c r="AF18" s="162"/>
      <c r="AG18" s="175" t="s">
        <v>204</v>
      </c>
      <c r="AH18" s="176"/>
      <c r="AI18" s="164">
        <v>5</v>
      </c>
      <c r="AJ18" s="164" t="s">
        <v>207</v>
      </c>
      <c r="AK18" s="158" ph="1"/>
      <c r="AL18" s="158"/>
      <c r="AM18" s="160" t="s">
        <v>201</v>
      </c>
      <c r="AN18" s="158" ph="1"/>
      <c r="AO18" s="158"/>
      <c r="AP18" s="162"/>
    </row>
    <row r="19" spans="2:42" ht="14.65" customHeight="1">
      <c r="B19" s="165"/>
      <c r="C19" s="168"/>
      <c r="D19" s="168"/>
      <c r="E19" s="159" ph="1"/>
      <c r="F19" s="201"/>
      <c r="G19" s="161"/>
      <c r="H19" s="159" ph="1"/>
      <c r="I19" s="201"/>
      <c r="J19" s="163"/>
      <c r="K19" s="85"/>
      <c r="L19" s="86"/>
      <c r="M19" s="165"/>
      <c r="N19" s="166"/>
      <c r="O19" s="166"/>
      <c r="P19" s="159" ph="1"/>
      <c r="Q19" s="201"/>
      <c r="R19" s="161"/>
      <c r="S19" s="159" ph="1"/>
      <c r="T19" s="201"/>
      <c r="U19" s="163"/>
      <c r="X19" s="165"/>
      <c r="Y19" s="168"/>
      <c r="Z19" s="168"/>
      <c r="AA19" s="159" ph="1"/>
      <c r="AB19" s="201"/>
      <c r="AC19" s="161"/>
      <c r="AD19" s="159" ph="1"/>
      <c r="AE19" s="159"/>
      <c r="AF19" s="163"/>
      <c r="AG19" s="85"/>
      <c r="AH19" s="86"/>
      <c r="AI19" s="165"/>
      <c r="AJ19" s="165"/>
      <c r="AK19" s="159" ph="1"/>
      <c r="AL19" s="159"/>
      <c r="AM19" s="161"/>
      <c r="AN19" s="159" ph="1"/>
      <c r="AO19" s="159"/>
      <c r="AP19" s="163"/>
    </row>
    <row r="20" spans="2:42" ht="14.65" customHeight="1">
      <c r="B20" s="166"/>
      <c r="C20" s="169" t="s">
        <v>79</v>
      </c>
      <c r="D20" s="170"/>
      <c r="E20" s="90" ph="1"/>
      <c r="F20" s="90"/>
      <c r="G20" s="91" t="s" ph="1">
        <v>201</v>
      </c>
      <c r="H20" s="90" ph="1"/>
      <c r="I20" s="90"/>
      <c r="J20" s="118" t="s">
        <v>202</v>
      </c>
      <c r="K20" s="85"/>
      <c r="L20" s="86"/>
      <c r="M20" s="166"/>
      <c r="N20" s="173" t="s">
        <v>79</v>
      </c>
      <c r="O20" s="174"/>
      <c r="P20" s="90" ph="1"/>
      <c r="Q20" s="90"/>
      <c r="R20" s="91" t="s" ph="1">
        <v>201</v>
      </c>
      <c r="S20" s="90" ph="1"/>
      <c r="T20" s="90"/>
      <c r="U20" s="118" t="s">
        <v>202</v>
      </c>
      <c r="X20" s="166"/>
      <c r="Y20" s="169" t="s">
        <v>79</v>
      </c>
      <c r="Z20" s="170"/>
      <c r="AA20" s="90" ph="1"/>
      <c r="AB20" s="90"/>
      <c r="AC20" s="91" t="s" ph="1">
        <v>201</v>
      </c>
      <c r="AD20" s="90" ph="1"/>
      <c r="AE20" s="90"/>
      <c r="AF20" s="118" t="s">
        <v>202</v>
      </c>
      <c r="AG20" s="85"/>
      <c r="AH20" s="86"/>
      <c r="AI20" s="169" t="s">
        <v>79</v>
      </c>
      <c r="AJ20" s="170"/>
      <c r="AK20" s="90" ph="1"/>
      <c r="AL20" s="90"/>
      <c r="AM20" s="91" t="s">
        <v>201</v>
      </c>
      <c r="AN20" s="90" ph="1"/>
      <c r="AO20" s="90"/>
      <c r="AP20" s="118" t="s">
        <v>202</v>
      </c>
    </row>
    <row r="21" spans="2:42" ht="14.65" customHeight="1">
      <c r="B21" s="164">
        <v>6</v>
      </c>
      <c r="C21" s="167">
        <v>6</v>
      </c>
      <c r="D21" s="167" t="s">
        <v>207</v>
      </c>
      <c r="E21" s="158" ph="1"/>
      <c r="F21" s="158"/>
      <c r="G21" s="160" t="s">
        <v>201</v>
      </c>
      <c r="H21" s="158" ph="1"/>
      <c r="I21" s="158"/>
      <c r="J21" s="162"/>
      <c r="K21" s="85"/>
      <c r="L21" s="89"/>
      <c r="M21" s="164">
        <v>6</v>
      </c>
      <c r="N21" s="164">
        <v>5</v>
      </c>
      <c r="O21" s="164" t="s">
        <v>207</v>
      </c>
      <c r="P21" s="158" ph="1"/>
      <c r="Q21" s="158"/>
      <c r="R21" s="160" t="s">
        <v>201</v>
      </c>
      <c r="S21" s="158" ph="1"/>
      <c r="T21" s="158"/>
      <c r="U21" s="162"/>
      <c r="X21" s="164">
        <v>6</v>
      </c>
      <c r="Y21" s="167">
        <v>4</v>
      </c>
      <c r="Z21" s="167" t="s">
        <v>207</v>
      </c>
      <c r="AA21" s="158" ph="1"/>
      <c r="AB21" s="158"/>
      <c r="AC21" s="160" t="s">
        <v>201</v>
      </c>
      <c r="AD21" s="158" ph="1"/>
      <c r="AE21" s="158"/>
      <c r="AF21" s="162"/>
      <c r="AG21" s="85"/>
      <c r="AH21" s="89"/>
      <c r="AI21" s="164">
        <v>6</v>
      </c>
      <c r="AJ21" s="164" t="s">
        <v>207</v>
      </c>
      <c r="AK21" s="158" ph="1"/>
      <c r="AL21" s="158"/>
      <c r="AM21" s="160" t="s">
        <v>201</v>
      </c>
      <c r="AN21" s="158" ph="1"/>
      <c r="AO21" s="158"/>
      <c r="AP21" s="162"/>
    </row>
    <row r="22" spans="2:42" ht="14.65" customHeight="1">
      <c r="B22" s="165"/>
      <c r="C22" s="168"/>
      <c r="D22" s="168"/>
      <c r="E22" s="159" ph="1"/>
      <c r="F22" s="159"/>
      <c r="G22" s="161"/>
      <c r="H22" s="159" ph="1"/>
      <c r="I22" s="159"/>
      <c r="J22" s="163"/>
      <c r="K22" s="85"/>
      <c r="L22" s="86"/>
      <c r="M22" s="165"/>
      <c r="N22" s="166"/>
      <c r="O22" s="166"/>
      <c r="P22" s="159" ph="1"/>
      <c r="Q22" s="159"/>
      <c r="R22" s="161"/>
      <c r="S22" s="159" ph="1"/>
      <c r="T22" s="159"/>
      <c r="U22" s="163"/>
      <c r="X22" s="165"/>
      <c r="Y22" s="168"/>
      <c r="Z22" s="168"/>
      <c r="AA22" s="159" ph="1"/>
      <c r="AB22" s="159"/>
      <c r="AC22" s="161"/>
      <c r="AD22" s="159" ph="1"/>
      <c r="AE22" s="159"/>
      <c r="AF22" s="163"/>
      <c r="AG22" s="85"/>
      <c r="AH22" s="86"/>
      <c r="AI22" s="165"/>
      <c r="AJ22" s="165"/>
      <c r="AK22" s="159" ph="1"/>
      <c r="AL22" s="159"/>
      <c r="AM22" s="161"/>
      <c r="AN22" s="159" ph="1"/>
      <c r="AO22" s="159"/>
      <c r="AP22" s="163"/>
    </row>
    <row r="23" spans="2:42" ht="14.65" customHeight="1">
      <c r="B23" s="166"/>
      <c r="C23" s="169" t="s">
        <v>79</v>
      </c>
      <c r="D23" s="170"/>
      <c r="E23" s="90" ph="1"/>
      <c r="F23" s="90"/>
      <c r="G23" s="91" t="s" ph="1">
        <v>201</v>
      </c>
      <c r="H23" s="90" ph="1"/>
      <c r="I23" s="90"/>
      <c r="J23" s="118" t="s">
        <v>202</v>
      </c>
      <c r="K23" s="85"/>
      <c r="L23" s="86"/>
      <c r="M23" s="166"/>
      <c r="N23" s="173" t="s">
        <v>79</v>
      </c>
      <c r="O23" s="174"/>
      <c r="P23" s="90" ph="1"/>
      <c r="Q23" s="90"/>
      <c r="R23" s="91" t="s" ph="1">
        <v>201</v>
      </c>
      <c r="S23" s="90" ph="1"/>
      <c r="T23" s="90"/>
      <c r="U23" s="118" t="s">
        <v>202</v>
      </c>
      <c r="X23" s="166"/>
      <c r="Y23" s="169" t="s">
        <v>79</v>
      </c>
      <c r="Z23" s="170"/>
      <c r="AA23" s="90" ph="1"/>
      <c r="AB23" s="90"/>
      <c r="AC23" s="91" t="s" ph="1">
        <v>201</v>
      </c>
      <c r="AD23" s="90" ph="1"/>
      <c r="AE23" s="90"/>
      <c r="AF23" s="118" t="s">
        <v>202</v>
      </c>
      <c r="AG23" s="85"/>
      <c r="AH23" s="86"/>
      <c r="AI23" s="169" t="s">
        <v>79</v>
      </c>
      <c r="AJ23" s="170"/>
      <c r="AK23" s="90" ph="1"/>
      <c r="AL23" s="90"/>
      <c r="AM23" s="91" t="s">
        <v>201</v>
      </c>
      <c r="AN23" s="90" ph="1"/>
      <c r="AO23" s="90"/>
      <c r="AP23" s="118" t="s">
        <v>202</v>
      </c>
    </row>
    <row r="24" spans="2:42" ht="14.65" customHeight="1">
      <c r="B24" s="164">
        <v>7</v>
      </c>
      <c r="C24" s="167">
        <v>6</v>
      </c>
      <c r="D24" s="167" t="s">
        <v>207</v>
      </c>
      <c r="E24" s="158" ph="1"/>
      <c r="F24" s="162"/>
      <c r="G24" s="160" t="s">
        <v>201</v>
      </c>
      <c r="H24" s="158" ph="1"/>
      <c r="I24" s="162"/>
      <c r="J24" s="162"/>
      <c r="K24" s="171" t="s">
        <v>205</v>
      </c>
      <c r="L24" s="172"/>
      <c r="M24" s="164">
        <v>7</v>
      </c>
      <c r="N24" s="164">
        <v>5</v>
      </c>
      <c r="O24" s="164" t="s">
        <v>207</v>
      </c>
      <c r="P24" s="158" ph="1"/>
      <c r="Q24" s="162"/>
      <c r="R24" s="160" t="s">
        <v>201</v>
      </c>
      <c r="S24" s="158" ph="1"/>
      <c r="T24" s="162"/>
      <c r="U24" s="162"/>
      <c r="X24" s="164">
        <v>7</v>
      </c>
      <c r="Y24" s="167">
        <v>4</v>
      </c>
      <c r="Z24" s="167" t="s">
        <v>207</v>
      </c>
      <c r="AA24" s="158" ph="1"/>
      <c r="AB24" s="162"/>
      <c r="AC24" s="160" t="s">
        <v>201</v>
      </c>
      <c r="AD24" s="158" ph="1"/>
      <c r="AE24" s="158"/>
      <c r="AF24" s="162"/>
      <c r="AG24" s="171" t="s">
        <v>205</v>
      </c>
      <c r="AH24" s="172"/>
      <c r="AI24" s="164">
        <v>7</v>
      </c>
      <c r="AJ24" s="164" t="s">
        <v>207</v>
      </c>
      <c r="AK24" s="158" ph="1"/>
      <c r="AL24" s="158"/>
      <c r="AM24" s="160" t="s">
        <v>201</v>
      </c>
      <c r="AN24" s="158" ph="1"/>
      <c r="AO24" s="158"/>
      <c r="AP24" s="162"/>
    </row>
    <row r="25" spans="2:42" ht="14.65" customHeight="1">
      <c r="B25" s="165"/>
      <c r="C25" s="168"/>
      <c r="D25" s="168"/>
      <c r="E25" s="159" ph="1"/>
      <c r="F25" s="201"/>
      <c r="G25" s="161"/>
      <c r="H25" s="159" ph="1"/>
      <c r="I25" s="201"/>
      <c r="J25" s="163"/>
      <c r="K25" s="85"/>
      <c r="L25" s="86"/>
      <c r="M25" s="165"/>
      <c r="N25" s="166"/>
      <c r="O25" s="166"/>
      <c r="P25" s="159" ph="1"/>
      <c r="Q25" s="201"/>
      <c r="R25" s="161"/>
      <c r="S25" s="159" ph="1"/>
      <c r="T25" s="201"/>
      <c r="U25" s="163"/>
      <c r="X25" s="165"/>
      <c r="Y25" s="168"/>
      <c r="Z25" s="168"/>
      <c r="AA25" s="159" ph="1"/>
      <c r="AB25" s="201"/>
      <c r="AC25" s="161"/>
      <c r="AD25" s="159" ph="1"/>
      <c r="AE25" s="159"/>
      <c r="AF25" s="163"/>
      <c r="AG25" s="85"/>
      <c r="AH25" s="86"/>
      <c r="AI25" s="165"/>
      <c r="AJ25" s="165"/>
      <c r="AK25" s="159" ph="1"/>
      <c r="AL25" s="159"/>
      <c r="AM25" s="161"/>
      <c r="AN25" s="159" ph="1"/>
      <c r="AO25" s="159"/>
      <c r="AP25" s="163"/>
    </row>
    <row r="26" spans="2:42" ht="14.65" customHeight="1">
      <c r="B26" s="166"/>
      <c r="C26" s="169" t="s">
        <v>79</v>
      </c>
      <c r="D26" s="170"/>
      <c r="E26" s="90" ph="1"/>
      <c r="F26" s="90"/>
      <c r="G26" s="91" t="s" ph="1">
        <v>201</v>
      </c>
      <c r="H26" s="90" ph="1"/>
      <c r="I26" s="90"/>
      <c r="J26" s="118" t="s">
        <v>202</v>
      </c>
      <c r="K26" s="85"/>
      <c r="L26" s="86"/>
      <c r="M26" s="166"/>
      <c r="N26" s="173" t="s">
        <v>79</v>
      </c>
      <c r="O26" s="174"/>
      <c r="P26" s="90" ph="1"/>
      <c r="Q26" s="90"/>
      <c r="R26" s="91" t="s" ph="1">
        <v>201</v>
      </c>
      <c r="S26" s="90" ph="1"/>
      <c r="T26" s="90"/>
      <c r="U26" s="118" t="s">
        <v>202</v>
      </c>
      <c r="X26" s="166"/>
      <c r="Y26" s="169" t="s">
        <v>79</v>
      </c>
      <c r="Z26" s="170"/>
      <c r="AA26" s="90" ph="1"/>
      <c r="AB26" s="90"/>
      <c r="AC26" s="91" t="s" ph="1">
        <v>201</v>
      </c>
      <c r="AD26" s="90" ph="1"/>
      <c r="AE26" s="90"/>
      <c r="AF26" s="118" t="s">
        <v>202</v>
      </c>
      <c r="AG26" s="85"/>
      <c r="AH26" s="86"/>
      <c r="AI26" s="169" t="s">
        <v>79</v>
      </c>
      <c r="AJ26" s="170"/>
      <c r="AK26" s="90" ph="1"/>
      <c r="AL26" s="90"/>
      <c r="AM26" s="91" t="s">
        <v>201</v>
      </c>
      <c r="AN26" s="90" ph="1"/>
      <c r="AO26" s="90"/>
      <c r="AP26" s="118" t="s">
        <v>202</v>
      </c>
    </row>
    <row r="27" spans="2:42" ht="14.65" customHeight="1">
      <c r="B27" s="164">
        <v>8</v>
      </c>
      <c r="C27" s="167">
        <v>6</v>
      </c>
      <c r="D27" s="167" t="s">
        <v>207</v>
      </c>
      <c r="E27" s="158" ph="1"/>
      <c r="F27" s="158"/>
      <c r="G27" s="160" t="s">
        <v>201</v>
      </c>
      <c r="H27" s="158" ph="1"/>
      <c r="I27" s="158"/>
      <c r="J27" s="162"/>
      <c r="K27" s="85"/>
      <c r="L27" s="89"/>
      <c r="M27" s="164">
        <v>8</v>
      </c>
      <c r="N27" s="164">
        <v>5</v>
      </c>
      <c r="O27" s="164" t="s">
        <v>207</v>
      </c>
      <c r="P27" s="158" ph="1"/>
      <c r="Q27" s="158"/>
      <c r="R27" s="160" t="s">
        <v>201</v>
      </c>
      <c r="S27" s="158" ph="1"/>
      <c r="T27" s="158"/>
      <c r="U27" s="162"/>
      <c r="X27" s="164">
        <v>8</v>
      </c>
      <c r="Y27" s="167">
        <v>4</v>
      </c>
      <c r="Z27" s="167" t="s">
        <v>207</v>
      </c>
      <c r="AA27" s="158" ph="1"/>
      <c r="AB27" s="158"/>
      <c r="AC27" s="160" t="s">
        <v>201</v>
      </c>
      <c r="AD27" s="158" ph="1"/>
      <c r="AE27" s="158"/>
      <c r="AF27" s="162"/>
      <c r="AG27" s="85"/>
      <c r="AH27" s="89"/>
      <c r="AI27" s="164">
        <v>8</v>
      </c>
      <c r="AJ27" s="164" t="s">
        <v>207</v>
      </c>
      <c r="AK27" s="158" ph="1"/>
      <c r="AL27" s="158"/>
      <c r="AM27" s="160" t="s">
        <v>201</v>
      </c>
      <c r="AN27" s="158" ph="1"/>
      <c r="AO27" s="158"/>
      <c r="AP27" s="162"/>
    </row>
    <row r="28" spans="2:42" ht="14.65" customHeight="1">
      <c r="B28" s="165"/>
      <c r="C28" s="168"/>
      <c r="D28" s="168"/>
      <c r="E28" s="159" ph="1"/>
      <c r="F28" s="159"/>
      <c r="G28" s="161"/>
      <c r="H28" s="159" ph="1"/>
      <c r="I28" s="159"/>
      <c r="J28" s="163"/>
      <c r="K28" s="85"/>
      <c r="L28" s="86"/>
      <c r="M28" s="165"/>
      <c r="N28" s="166"/>
      <c r="O28" s="166"/>
      <c r="P28" s="159" ph="1"/>
      <c r="Q28" s="159"/>
      <c r="R28" s="161"/>
      <c r="S28" s="159" ph="1"/>
      <c r="T28" s="159"/>
      <c r="U28" s="163"/>
      <c r="X28" s="165"/>
      <c r="Y28" s="168"/>
      <c r="Z28" s="168"/>
      <c r="AA28" s="159" ph="1"/>
      <c r="AB28" s="159"/>
      <c r="AC28" s="161"/>
      <c r="AD28" s="159" ph="1"/>
      <c r="AE28" s="159"/>
      <c r="AF28" s="163"/>
      <c r="AG28" s="85"/>
      <c r="AH28" s="86"/>
      <c r="AI28" s="165"/>
      <c r="AJ28" s="165"/>
      <c r="AK28" s="159" ph="1"/>
      <c r="AL28" s="159"/>
      <c r="AM28" s="161"/>
      <c r="AN28" s="159" ph="1"/>
      <c r="AO28" s="159"/>
      <c r="AP28" s="163"/>
    </row>
    <row r="29" spans="2:42" ht="14.65" customHeight="1">
      <c r="B29" s="166"/>
      <c r="C29" s="169" t="s">
        <v>79</v>
      </c>
      <c r="D29" s="170"/>
      <c r="E29" s="90" ph="1"/>
      <c r="F29" s="90"/>
      <c r="G29" s="91" t="s" ph="1">
        <v>201</v>
      </c>
      <c r="H29" s="90" ph="1"/>
      <c r="I29" s="90"/>
      <c r="J29" s="118" t="s">
        <v>202</v>
      </c>
      <c r="K29" s="85"/>
      <c r="L29" s="86"/>
      <c r="M29" s="166"/>
      <c r="N29" s="173" t="s">
        <v>79</v>
      </c>
      <c r="O29" s="174"/>
      <c r="P29" s="90" ph="1"/>
      <c r="Q29" s="90"/>
      <c r="R29" s="91" t="s" ph="1">
        <v>201</v>
      </c>
      <c r="S29" s="90" ph="1"/>
      <c r="T29" s="90"/>
      <c r="U29" s="118" t="s">
        <v>202</v>
      </c>
      <c r="X29" s="166"/>
      <c r="Y29" s="169" t="s">
        <v>79</v>
      </c>
      <c r="Z29" s="170"/>
      <c r="AA29" s="90" ph="1"/>
      <c r="AB29" s="90"/>
      <c r="AC29" s="91" t="s" ph="1">
        <v>201</v>
      </c>
      <c r="AD29" s="90" ph="1"/>
      <c r="AE29" s="90"/>
      <c r="AF29" s="118" t="s">
        <v>202</v>
      </c>
      <c r="AG29" s="85"/>
      <c r="AH29" s="86"/>
      <c r="AI29" s="169" t="s">
        <v>79</v>
      </c>
      <c r="AJ29" s="170"/>
      <c r="AK29" s="90" ph="1"/>
      <c r="AL29" s="90"/>
      <c r="AM29" s="91" t="s">
        <v>201</v>
      </c>
      <c r="AN29" s="90" ph="1"/>
      <c r="AO29" s="90"/>
      <c r="AP29" s="118" t="s">
        <v>202</v>
      </c>
    </row>
    <row r="30" spans="2:42" ht="14.65" customHeight="1">
      <c r="B30" s="164">
        <v>9</v>
      </c>
      <c r="C30" s="167">
        <v>6</v>
      </c>
      <c r="D30" s="167" t="s">
        <v>207</v>
      </c>
      <c r="E30" s="158" ph="1"/>
      <c r="F30" s="162"/>
      <c r="G30" s="160" t="s">
        <v>201</v>
      </c>
      <c r="H30" s="158" ph="1"/>
      <c r="I30" s="162"/>
      <c r="J30" s="162"/>
      <c r="K30" s="171" t="s">
        <v>204</v>
      </c>
      <c r="L30" s="172"/>
      <c r="M30" s="164">
        <v>9</v>
      </c>
      <c r="N30" s="164">
        <v>5</v>
      </c>
      <c r="O30" s="164" t="s">
        <v>207</v>
      </c>
      <c r="P30" s="158" ph="1"/>
      <c r="Q30" s="162"/>
      <c r="R30" s="160" t="s">
        <v>201</v>
      </c>
      <c r="S30" s="158" ph="1"/>
      <c r="T30" s="162"/>
      <c r="U30" s="162"/>
      <c r="X30" s="164">
        <v>9</v>
      </c>
      <c r="Y30" s="167">
        <v>4</v>
      </c>
      <c r="Z30" s="167" t="s">
        <v>207</v>
      </c>
      <c r="AA30" s="158" ph="1"/>
      <c r="AB30" s="162"/>
      <c r="AC30" s="160" t="s">
        <v>201</v>
      </c>
      <c r="AD30" s="158" ph="1"/>
      <c r="AE30" s="158"/>
      <c r="AF30" s="162"/>
      <c r="AG30" s="171" t="s">
        <v>204</v>
      </c>
      <c r="AH30" s="172"/>
      <c r="AI30" s="164">
        <v>9</v>
      </c>
      <c r="AJ30" s="164" t="s">
        <v>207</v>
      </c>
      <c r="AK30" s="158" ph="1"/>
      <c r="AL30" s="158"/>
      <c r="AM30" s="160" t="s">
        <v>201</v>
      </c>
      <c r="AN30" s="158" ph="1"/>
      <c r="AO30" s="158"/>
      <c r="AP30" s="162"/>
    </row>
    <row r="31" spans="2:42" ht="14.65" customHeight="1">
      <c r="B31" s="165"/>
      <c r="C31" s="168"/>
      <c r="D31" s="168"/>
      <c r="E31" s="159" ph="1"/>
      <c r="F31" s="201"/>
      <c r="G31" s="161"/>
      <c r="H31" s="159" ph="1"/>
      <c r="I31" s="201"/>
      <c r="J31" s="163"/>
      <c r="K31" s="85"/>
      <c r="L31" s="86"/>
      <c r="M31" s="165"/>
      <c r="N31" s="166"/>
      <c r="O31" s="166"/>
      <c r="P31" s="159" ph="1"/>
      <c r="Q31" s="201"/>
      <c r="R31" s="161"/>
      <c r="S31" s="159" ph="1"/>
      <c r="T31" s="201"/>
      <c r="U31" s="163"/>
      <c r="X31" s="165"/>
      <c r="Y31" s="168"/>
      <c r="Z31" s="168"/>
      <c r="AA31" s="159" ph="1"/>
      <c r="AB31" s="201"/>
      <c r="AC31" s="161"/>
      <c r="AD31" s="159" ph="1"/>
      <c r="AE31" s="159"/>
      <c r="AF31" s="163"/>
      <c r="AG31" s="85"/>
      <c r="AH31" s="86"/>
      <c r="AI31" s="165"/>
      <c r="AJ31" s="165"/>
      <c r="AK31" s="159" ph="1"/>
      <c r="AL31" s="159"/>
      <c r="AM31" s="161"/>
      <c r="AN31" s="159" ph="1"/>
      <c r="AO31" s="159"/>
      <c r="AP31" s="163"/>
    </row>
    <row r="32" spans="2:42" ht="14.65" customHeight="1">
      <c r="B32" s="166"/>
      <c r="C32" s="169" t="s">
        <v>79</v>
      </c>
      <c r="D32" s="170"/>
      <c r="E32" s="90" ph="1"/>
      <c r="F32" s="90"/>
      <c r="G32" s="91" t="s" ph="1">
        <v>201</v>
      </c>
      <c r="H32" s="90" ph="1"/>
      <c r="I32" s="90"/>
      <c r="J32" s="118" t="s">
        <v>202</v>
      </c>
      <c r="K32" s="85"/>
      <c r="L32" s="86"/>
      <c r="M32" s="166"/>
      <c r="N32" s="173" t="s">
        <v>79</v>
      </c>
      <c r="O32" s="174"/>
      <c r="P32" s="90" ph="1"/>
      <c r="Q32" s="90"/>
      <c r="R32" s="91" t="s" ph="1">
        <v>201</v>
      </c>
      <c r="S32" s="90" ph="1"/>
      <c r="T32" s="90"/>
      <c r="U32" s="118" t="s">
        <v>202</v>
      </c>
      <c r="X32" s="166"/>
      <c r="Y32" s="169" t="s">
        <v>79</v>
      </c>
      <c r="Z32" s="170"/>
      <c r="AA32" s="90" ph="1"/>
      <c r="AB32" s="90"/>
      <c r="AC32" s="91" t="s" ph="1">
        <v>201</v>
      </c>
      <c r="AD32" s="90" ph="1"/>
      <c r="AE32" s="90"/>
      <c r="AF32" s="118" t="s">
        <v>202</v>
      </c>
      <c r="AG32" s="85"/>
      <c r="AH32" s="86"/>
      <c r="AI32" s="169" t="s">
        <v>79</v>
      </c>
      <c r="AJ32" s="170"/>
      <c r="AK32" s="90" ph="1"/>
      <c r="AL32" s="90"/>
      <c r="AM32" s="91" t="s">
        <v>201</v>
      </c>
      <c r="AN32" s="90" ph="1"/>
      <c r="AO32" s="90"/>
      <c r="AP32" s="118" t="s">
        <v>202</v>
      </c>
    </row>
    <row r="33" spans="2:42" ht="14.65" customHeight="1">
      <c r="B33" s="164">
        <v>10</v>
      </c>
      <c r="C33" s="167">
        <v>6</v>
      </c>
      <c r="D33" s="167" t="s">
        <v>207</v>
      </c>
      <c r="E33" s="158" ph="1"/>
      <c r="F33" s="158"/>
      <c r="G33" s="160" t="s">
        <v>201</v>
      </c>
      <c r="H33" s="158" ph="1"/>
      <c r="I33" s="158"/>
      <c r="J33" s="162"/>
      <c r="K33" s="85"/>
      <c r="L33" s="89"/>
      <c r="M33" s="164">
        <v>10</v>
      </c>
      <c r="N33" s="164">
        <v>5</v>
      </c>
      <c r="O33" s="164" t="s">
        <v>207</v>
      </c>
      <c r="P33" s="158" ph="1"/>
      <c r="Q33" s="158"/>
      <c r="R33" s="160" t="s">
        <v>201</v>
      </c>
      <c r="S33" s="158" ph="1"/>
      <c r="T33" s="158"/>
      <c r="U33" s="162"/>
      <c r="X33" s="164">
        <v>10</v>
      </c>
      <c r="Y33" s="167">
        <v>4</v>
      </c>
      <c r="Z33" s="167" t="s">
        <v>207</v>
      </c>
      <c r="AA33" s="158" ph="1"/>
      <c r="AB33" s="158"/>
      <c r="AC33" s="160" t="s">
        <v>201</v>
      </c>
      <c r="AD33" s="158" ph="1"/>
      <c r="AE33" s="158"/>
      <c r="AF33" s="162"/>
      <c r="AG33" s="85"/>
      <c r="AH33" s="89"/>
      <c r="AI33" s="164">
        <v>10</v>
      </c>
      <c r="AJ33" s="164" t="s">
        <v>207</v>
      </c>
      <c r="AK33" s="158" ph="1"/>
      <c r="AL33" s="158"/>
      <c r="AM33" s="160" t="s">
        <v>201</v>
      </c>
      <c r="AN33" s="158" ph="1"/>
      <c r="AO33" s="158"/>
      <c r="AP33" s="162"/>
    </row>
    <row r="34" spans="2:42" ht="14.65" customHeight="1">
      <c r="B34" s="165"/>
      <c r="C34" s="168"/>
      <c r="D34" s="168"/>
      <c r="E34" s="159" ph="1"/>
      <c r="F34" s="159"/>
      <c r="G34" s="161"/>
      <c r="H34" s="159" ph="1"/>
      <c r="I34" s="159"/>
      <c r="J34" s="163"/>
      <c r="K34" s="85"/>
      <c r="L34" s="86"/>
      <c r="M34" s="165"/>
      <c r="N34" s="166"/>
      <c r="O34" s="166"/>
      <c r="P34" s="159" ph="1"/>
      <c r="Q34" s="159"/>
      <c r="R34" s="161"/>
      <c r="S34" s="159" ph="1"/>
      <c r="T34" s="159"/>
      <c r="U34" s="163"/>
      <c r="X34" s="165"/>
      <c r="Y34" s="168"/>
      <c r="Z34" s="168"/>
      <c r="AA34" s="159" ph="1"/>
      <c r="AB34" s="159"/>
      <c r="AC34" s="161"/>
      <c r="AD34" s="159" ph="1"/>
      <c r="AE34" s="159"/>
      <c r="AF34" s="163"/>
      <c r="AG34" s="85"/>
      <c r="AH34" s="86"/>
      <c r="AI34" s="165"/>
      <c r="AJ34" s="165"/>
      <c r="AK34" s="159" ph="1"/>
      <c r="AL34" s="159"/>
      <c r="AM34" s="161"/>
      <c r="AN34" s="159" ph="1"/>
      <c r="AO34" s="159"/>
      <c r="AP34" s="163"/>
    </row>
    <row r="35" spans="2:42" ht="14.65" customHeight="1">
      <c r="B35" s="166"/>
      <c r="C35" s="169" t="s">
        <v>79</v>
      </c>
      <c r="D35" s="170"/>
      <c r="E35" s="90" ph="1"/>
      <c r="F35" s="90"/>
      <c r="G35" s="91" t="s" ph="1">
        <v>201</v>
      </c>
      <c r="H35" s="90" ph="1"/>
      <c r="I35" s="90"/>
      <c r="J35" s="118" t="s">
        <v>202</v>
      </c>
      <c r="K35" s="85"/>
      <c r="L35" s="86"/>
      <c r="M35" s="166"/>
      <c r="N35" s="173" t="s">
        <v>79</v>
      </c>
      <c r="O35" s="174"/>
      <c r="P35" s="90" ph="1"/>
      <c r="Q35" s="90"/>
      <c r="R35" s="91" t="s" ph="1">
        <v>201</v>
      </c>
      <c r="S35" s="90" ph="1"/>
      <c r="T35" s="90"/>
      <c r="U35" s="118" t="s">
        <v>202</v>
      </c>
      <c r="X35" s="166"/>
      <c r="Y35" s="169" t="s">
        <v>79</v>
      </c>
      <c r="Z35" s="170"/>
      <c r="AA35" s="90" ph="1"/>
      <c r="AB35" s="90"/>
      <c r="AC35" s="91" t="s" ph="1">
        <v>201</v>
      </c>
      <c r="AD35" s="90" ph="1"/>
      <c r="AE35" s="90"/>
      <c r="AF35" s="118" t="s">
        <v>202</v>
      </c>
      <c r="AG35" s="85"/>
      <c r="AH35" s="86"/>
      <c r="AI35" s="169" t="s">
        <v>79</v>
      </c>
      <c r="AJ35" s="170"/>
      <c r="AK35" s="90" ph="1"/>
      <c r="AL35" s="90"/>
      <c r="AM35" s="91" t="s">
        <v>201</v>
      </c>
      <c r="AN35" s="90" ph="1"/>
      <c r="AO35" s="90"/>
      <c r="AP35" s="118" t="s">
        <v>202</v>
      </c>
    </row>
    <row r="36" spans="2:42" ht="14.65" customHeight="1">
      <c r="K36" s="92"/>
      <c r="L36" s="93"/>
      <c r="AG36" s="92"/>
      <c r="AH36" s="93"/>
      <c r="AJ36" s="19" t="s">
        <v>175</v>
      </c>
    </row>
    <row r="37" spans="2:42" ht="14.65" customHeight="1"/>
    <row r="38" spans="2:42" ht="14.65" customHeight="1"/>
    <row r="39" spans="2:42" ht="14.65" customHeight="1"/>
    <row r="40" spans="2:42" ht="14.65" customHeight="1"/>
  </sheetData>
  <mergeCells count="435">
    <mergeCell ref="B4:B5"/>
    <mergeCell ref="E4:E5"/>
    <mergeCell ref="F4:F5"/>
    <mergeCell ref="G4:G5"/>
    <mergeCell ref="H4:H5"/>
    <mergeCell ref="I4:I5"/>
    <mergeCell ref="A1:V1"/>
    <mergeCell ref="W1:AP1"/>
    <mergeCell ref="B2:D2"/>
    <mergeCell ref="E2:J2"/>
    <mergeCell ref="M2:O2"/>
    <mergeCell ref="P2:U2"/>
    <mergeCell ref="X2:Z2"/>
    <mergeCell ref="AA2:AF2"/>
    <mergeCell ref="AK2:AP2"/>
    <mergeCell ref="M4:M5"/>
    <mergeCell ref="P4:P5"/>
    <mergeCell ref="Q4:Q5"/>
    <mergeCell ref="R4:R5"/>
    <mergeCell ref="S4:S5"/>
    <mergeCell ref="T4:T5"/>
    <mergeCell ref="B3:J3"/>
    <mergeCell ref="M3:U3"/>
    <mergeCell ref="X3:AF3"/>
    <mergeCell ref="AI4:AI5"/>
    <mergeCell ref="AK4:AK5"/>
    <mergeCell ref="AL4:AL5"/>
    <mergeCell ref="AM4:AM5"/>
    <mergeCell ref="AN4:AN5"/>
    <mergeCell ref="AO4:AO5"/>
    <mergeCell ref="X4:X5"/>
    <mergeCell ref="AA4:AA5"/>
    <mergeCell ref="AB4:AB5"/>
    <mergeCell ref="AC4:AC5"/>
    <mergeCell ref="AD4:AD5"/>
    <mergeCell ref="AE4:AE5"/>
    <mergeCell ref="AI3:AP3"/>
    <mergeCell ref="AO6:AO7"/>
    <mergeCell ref="AP6:AP7"/>
    <mergeCell ref="C8:D8"/>
    <mergeCell ref="N8:O8"/>
    <mergeCell ref="Y8:Z8"/>
    <mergeCell ref="AI8:AJ8"/>
    <mergeCell ref="AD6:AD7"/>
    <mergeCell ref="AE6:AE7"/>
    <mergeCell ref="AF6:AF7"/>
    <mergeCell ref="AI6:AI7"/>
    <mergeCell ref="AJ6:AJ7"/>
    <mergeCell ref="AK6:AK7"/>
    <mergeCell ref="X6:X8"/>
    <mergeCell ref="Y6:Y7"/>
    <mergeCell ref="Z6:Z7"/>
    <mergeCell ref="AA6:AA7"/>
    <mergeCell ref="AB6:AB7"/>
    <mergeCell ref="AC6:AC7"/>
    <mergeCell ref="P6:P7"/>
    <mergeCell ref="Q6:Q7"/>
    <mergeCell ref="R6:R7"/>
    <mergeCell ref="S6:S7"/>
    <mergeCell ref="T6:T7"/>
    <mergeCell ref="U6:U7"/>
    <mergeCell ref="B6:B8"/>
    <mergeCell ref="C6:C7"/>
    <mergeCell ref="D6:D7"/>
    <mergeCell ref="E6:E7"/>
    <mergeCell ref="F6:F7"/>
    <mergeCell ref="G6:G7"/>
    <mergeCell ref="S9:S10"/>
    <mergeCell ref="T9:T10"/>
    <mergeCell ref="U9:U10"/>
    <mergeCell ref="AL6:AL7"/>
    <mergeCell ref="AM6:AM7"/>
    <mergeCell ref="AN6:AN7"/>
    <mergeCell ref="H6:H7"/>
    <mergeCell ref="I6:I7"/>
    <mergeCell ref="J6:J7"/>
    <mergeCell ref="M6:M8"/>
    <mergeCell ref="N6:N7"/>
    <mergeCell ref="O6:O7"/>
    <mergeCell ref="M9:M11"/>
    <mergeCell ref="N9:N10"/>
    <mergeCell ref="O9:O10"/>
    <mergeCell ref="AL9:AL10"/>
    <mergeCell ref="AM9:AM10"/>
    <mergeCell ref="AN9:AN10"/>
    <mergeCell ref="B9:B11"/>
    <mergeCell ref="C9:C10"/>
    <mergeCell ref="D9:D10"/>
    <mergeCell ref="E9:E10"/>
    <mergeCell ref="F9:F10"/>
    <mergeCell ref="G9:G10"/>
    <mergeCell ref="AO9:AO10"/>
    <mergeCell ref="AP9:AP10"/>
    <mergeCell ref="C11:D11"/>
    <mergeCell ref="N11:O11"/>
    <mergeCell ref="Y11:Z11"/>
    <mergeCell ref="AI11:AJ11"/>
    <mergeCell ref="AD9:AD10"/>
    <mergeCell ref="AE9:AE10"/>
    <mergeCell ref="AF9:AF10"/>
    <mergeCell ref="AI9:AI10"/>
    <mergeCell ref="AJ9:AJ10"/>
    <mergeCell ref="AK9:AK10"/>
    <mergeCell ref="X9:X11"/>
    <mergeCell ref="Y9:Y10"/>
    <mergeCell ref="Z9:Z10"/>
    <mergeCell ref="AA9:AA10"/>
    <mergeCell ref="AB9:AB10"/>
    <mergeCell ref="AC9:AC10"/>
    <mergeCell ref="P9:P10"/>
    <mergeCell ref="Q9:Q10"/>
    <mergeCell ref="R9:R10"/>
    <mergeCell ref="H9:H10"/>
    <mergeCell ref="I9:I10"/>
    <mergeCell ref="J9:J10"/>
    <mergeCell ref="H12:H13"/>
    <mergeCell ref="I12:I13"/>
    <mergeCell ref="J12:J13"/>
    <mergeCell ref="K12:L12"/>
    <mergeCell ref="M12:M14"/>
    <mergeCell ref="N12:N13"/>
    <mergeCell ref="B12:B14"/>
    <mergeCell ref="C12:C13"/>
    <mergeCell ref="D12:D13"/>
    <mergeCell ref="E12:E13"/>
    <mergeCell ref="F12:F13"/>
    <mergeCell ref="G12:G13"/>
    <mergeCell ref="AI12:AI13"/>
    <mergeCell ref="U12:U13"/>
    <mergeCell ref="X12:X14"/>
    <mergeCell ref="Y12:Y13"/>
    <mergeCell ref="Z12:Z13"/>
    <mergeCell ref="AA12:AA13"/>
    <mergeCell ref="AB12:AB13"/>
    <mergeCell ref="O12:O13"/>
    <mergeCell ref="P12:P13"/>
    <mergeCell ref="Q12:Q13"/>
    <mergeCell ref="R12:R13"/>
    <mergeCell ref="S12:S13"/>
    <mergeCell ref="T12:T13"/>
    <mergeCell ref="J15:J16"/>
    <mergeCell ref="M15:M17"/>
    <mergeCell ref="N15:N16"/>
    <mergeCell ref="AP12:AP13"/>
    <mergeCell ref="C14:D14"/>
    <mergeCell ref="N14:O14"/>
    <mergeCell ref="Y14:Z14"/>
    <mergeCell ref="AI14:AJ14"/>
    <mergeCell ref="B15:B17"/>
    <mergeCell ref="C15:C16"/>
    <mergeCell ref="D15:D16"/>
    <mergeCell ref="E15:E16"/>
    <mergeCell ref="F15:F16"/>
    <mergeCell ref="AJ12:AJ13"/>
    <mergeCell ref="AK12:AK13"/>
    <mergeCell ref="AL12:AL13"/>
    <mergeCell ref="AM12:AM13"/>
    <mergeCell ref="AN12:AN13"/>
    <mergeCell ref="AO12:AO13"/>
    <mergeCell ref="AC12:AC13"/>
    <mergeCell ref="AD12:AD13"/>
    <mergeCell ref="AE12:AE13"/>
    <mergeCell ref="AF12:AF13"/>
    <mergeCell ref="AG12:AH12"/>
    <mergeCell ref="AM15:AM16"/>
    <mergeCell ref="AN15:AN16"/>
    <mergeCell ref="AO15:AO16"/>
    <mergeCell ref="AP15:AP16"/>
    <mergeCell ref="AC15:AC16"/>
    <mergeCell ref="AD15:AD16"/>
    <mergeCell ref="AE15:AE16"/>
    <mergeCell ref="AF15:AF16"/>
    <mergeCell ref="AI15:AI16"/>
    <mergeCell ref="AJ15:AJ16"/>
    <mergeCell ref="AI17:AJ17"/>
    <mergeCell ref="B18:B20"/>
    <mergeCell ref="C18:C19"/>
    <mergeCell ref="D18:D19"/>
    <mergeCell ref="E18:E19"/>
    <mergeCell ref="F18:F19"/>
    <mergeCell ref="G18:G19"/>
    <mergeCell ref="AK15:AK16"/>
    <mergeCell ref="AL15:AL16"/>
    <mergeCell ref="U15:U16"/>
    <mergeCell ref="X15:X17"/>
    <mergeCell ref="Y15:Y16"/>
    <mergeCell ref="Z15:Z16"/>
    <mergeCell ref="AA15:AA16"/>
    <mergeCell ref="AB15:AB16"/>
    <mergeCell ref="O15:O16"/>
    <mergeCell ref="P15:P16"/>
    <mergeCell ref="Q15:Q16"/>
    <mergeCell ref="R15:R16"/>
    <mergeCell ref="S15:S16"/>
    <mergeCell ref="T15:T16"/>
    <mergeCell ref="G15:G16"/>
    <mergeCell ref="H15:H16"/>
    <mergeCell ref="I15:I16"/>
    <mergeCell ref="H18:H19"/>
    <mergeCell ref="I18:I19"/>
    <mergeCell ref="J18:J19"/>
    <mergeCell ref="K18:L18"/>
    <mergeCell ref="M18:M20"/>
    <mergeCell ref="N18:N19"/>
    <mergeCell ref="C17:D17"/>
    <mergeCell ref="N17:O17"/>
    <mergeCell ref="Y17:Z17"/>
    <mergeCell ref="AI18:AI19"/>
    <mergeCell ref="U18:U19"/>
    <mergeCell ref="X18:X20"/>
    <mergeCell ref="Y18:Y19"/>
    <mergeCell ref="Z18:Z19"/>
    <mergeCell ref="AA18:AA19"/>
    <mergeCell ref="AB18:AB19"/>
    <mergeCell ref="O18:O19"/>
    <mergeCell ref="P18:P19"/>
    <mergeCell ref="Q18:Q19"/>
    <mergeCell ref="R18:R19"/>
    <mergeCell ref="S18:S19"/>
    <mergeCell ref="T18:T19"/>
    <mergeCell ref="J21:J22"/>
    <mergeCell ref="M21:M23"/>
    <mergeCell ref="N21:N22"/>
    <mergeCell ref="AP18:AP19"/>
    <mergeCell ref="C20:D20"/>
    <mergeCell ref="N20:O20"/>
    <mergeCell ref="Y20:Z20"/>
    <mergeCell ref="AI20:AJ20"/>
    <mergeCell ref="B21:B23"/>
    <mergeCell ref="C21:C22"/>
    <mergeCell ref="D21:D22"/>
    <mergeCell ref="E21:E22"/>
    <mergeCell ref="F21:F22"/>
    <mergeCell ref="AJ18:AJ19"/>
    <mergeCell ref="AK18:AK19"/>
    <mergeCell ref="AL18:AL19"/>
    <mergeCell ref="AM18:AM19"/>
    <mergeCell ref="AN18:AN19"/>
    <mergeCell ref="AO18:AO19"/>
    <mergeCell ref="AC18:AC19"/>
    <mergeCell ref="AD18:AD19"/>
    <mergeCell ref="AE18:AE19"/>
    <mergeCell ref="AF18:AF19"/>
    <mergeCell ref="AG18:AH18"/>
    <mergeCell ref="AM21:AM22"/>
    <mergeCell ref="AN21:AN22"/>
    <mergeCell ref="AO21:AO22"/>
    <mergeCell ref="AP21:AP22"/>
    <mergeCell ref="AC21:AC22"/>
    <mergeCell ref="AD21:AD22"/>
    <mergeCell ref="AE21:AE22"/>
    <mergeCell ref="AF21:AF22"/>
    <mergeCell ref="AI21:AI22"/>
    <mergeCell ref="AJ21:AJ22"/>
    <mergeCell ref="AI23:AJ23"/>
    <mergeCell ref="B24:B26"/>
    <mergeCell ref="C24:C25"/>
    <mergeCell ref="D24:D25"/>
    <mergeCell ref="E24:E25"/>
    <mergeCell ref="F24:F25"/>
    <mergeCell ref="G24:G25"/>
    <mergeCell ref="AK21:AK22"/>
    <mergeCell ref="AL21:AL22"/>
    <mergeCell ref="U21:U22"/>
    <mergeCell ref="X21:X23"/>
    <mergeCell ref="Y21:Y22"/>
    <mergeCell ref="Z21:Z22"/>
    <mergeCell ref="AA21:AA22"/>
    <mergeCell ref="AB21:AB22"/>
    <mergeCell ref="O21:O22"/>
    <mergeCell ref="P21:P22"/>
    <mergeCell ref="Q21:Q22"/>
    <mergeCell ref="R21:R22"/>
    <mergeCell ref="S21:S22"/>
    <mergeCell ref="T21:T22"/>
    <mergeCell ref="G21:G22"/>
    <mergeCell ref="H21:H22"/>
    <mergeCell ref="I21:I22"/>
    <mergeCell ref="H24:H25"/>
    <mergeCell ref="I24:I25"/>
    <mergeCell ref="J24:J25"/>
    <mergeCell ref="K24:L24"/>
    <mergeCell ref="M24:M26"/>
    <mergeCell ref="N24:N25"/>
    <mergeCell ref="C23:D23"/>
    <mergeCell ref="N23:O23"/>
    <mergeCell ref="Y23:Z23"/>
    <mergeCell ref="Y24:Y25"/>
    <mergeCell ref="Z24:Z25"/>
    <mergeCell ref="AA24:AA25"/>
    <mergeCell ref="AB24:AB25"/>
    <mergeCell ref="O24:O25"/>
    <mergeCell ref="P24:P25"/>
    <mergeCell ref="Q24:Q25"/>
    <mergeCell ref="R24:R25"/>
    <mergeCell ref="S24:S25"/>
    <mergeCell ref="T24:T25"/>
    <mergeCell ref="AP24:AP25"/>
    <mergeCell ref="C26:D26"/>
    <mergeCell ref="N26:O26"/>
    <mergeCell ref="Y26:Z26"/>
    <mergeCell ref="AI26:AJ26"/>
    <mergeCell ref="B27:B29"/>
    <mergeCell ref="C27:C28"/>
    <mergeCell ref="D27:D28"/>
    <mergeCell ref="E27:E28"/>
    <mergeCell ref="F27:F28"/>
    <mergeCell ref="AJ24:AJ25"/>
    <mergeCell ref="AK24:AK25"/>
    <mergeCell ref="AL24:AL25"/>
    <mergeCell ref="AM24:AM25"/>
    <mergeCell ref="AN24:AN25"/>
    <mergeCell ref="AO24:AO25"/>
    <mergeCell ref="AC24:AC25"/>
    <mergeCell ref="AD24:AD25"/>
    <mergeCell ref="AE24:AE25"/>
    <mergeCell ref="AF24:AF25"/>
    <mergeCell ref="AG24:AH24"/>
    <mergeCell ref="AI24:AI25"/>
    <mergeCell ref="U24:U25"/>
    <mergeCell ref="X24:X26"/>
    <mergeCell ref="G27:G28"/>
    <mergeCell ref="H27:H28"/>
    <mergeCell ref="I27:I28"/>
    <mergeCell ref="AM27:AM28"/>
    <mergeCell ref="AN27:AN28"/>
    <mergeCell ref="AO27:AO28"/>
    <mergeCell ref="AP27:AP28"/>
    <mergeCell ref="AC27:AC28"/>
    <mergeCell ref="AD27:AD28"/>
    <mergeCell ref="AE27:AE28"/>
    <mergeCell ref="AF27:AF28"/>
    <mergeCell ref="AI27:AI28"/>
    <mergeCell ref="AJ27:AJ28"/>
    <mergeCell ref="J27:J28"/>
    <mergeCell ref="M27:M29"/>
    <mergeCell ref="N27:N28"/>
    <mergeCell ref="AK27:AK28"/>
    <mergeCell ref="AL27:AL28"/>
    <mergeCell ref="U27:U28"/>
    <mergeCell ref="X27:X29"/>
    <mergeCell ref="Y27:Y28"/>
    <mergeCell ref="Z27:Z28"/>
    <mergeCell ref="AA27:AA28"/>
    <mergeCell ref="AB27:AB28"/>
    <mergeCell ref="O27:O28"/>
    <mergeCell ref="P27:P28"/>
    <mergeCell ref="Q27:Q28"/>
    <mergeCell ref="R27:R28"/>
    <mergeCell ref="S27:S28"/>
    <mergeCell ref="T27:T28"/>
    <mergeCell ref="C29:D29"/>
    <mergeCell ref="N29:O29"/>
    <mergeCell ref="Y29:Z29"/>
    <mergeCell ref="Y30:Y31"/>
    <mergeCell ref="Z30:Z31"/>
    <mergeCell ref="C32:D32"/>
    <mergeCell ref="N32:O32"/>
    <mergeCell ref="Y32:Z32"/>
    <mergeCell ref="AI29:AJ29"/>
    <mergeCell ref="C30:C31"/>
    <mergeCell ref="D30:D31"/>
    <mergeCell ref="E30:E31"/>
    <mergeCell ref="F30:F31"/>
    <mergeCell ref="G30:G31"/>
    <mergeCell ref="AA30:AA31"/>
    <mergeCell ref="AB30:AB31"/>
    <mergeCell ref="O30:O31"/>
    <mergeCell ref="P30:P31"/>
    <mergeCell ref="Q30:Q31"/>
    <mergeCell ref="R30:R31"/>
    <mergeCell ref="S30:S31"/>
    <mergeCell ref="T30:T31"/>
    <mergeCell ref="AP30:AP31"/>
    <mergeCell ref="AM30:AM31"/>
    <mergeCell ref="AN30:AN31"/>
    <mergeCell ref="AO30:AO31"/>
    <mergeCell ref="U30:U31"/>
    <mergeCell ref="X30:X32"/>
    <mergeCell ref="C35:D35"/>
    <mergeCell ref="N35:O35"/>
    <mergeCell ref="O33:O34"/>
    <mergeCell ref="P33:P34"/>
    <mergeCell ref="Q33:Q34"/>
    <mergeCell ref="R33:R34"/>
    <mergeCell ref="S33:S34"/>
    <mergeCell ref="H30:H31"/>
    <mergeCell ref="I30:I31"/>
    <mergeCell ref="J30:J31"/>
    <mergeCell ref="K30:L30"/>
    <mergeCell ref="M30:M32"/>
    <mergeCell ref="N30:N31"/>
    <mergeCell ref="AJ30:AJ31"/>
    <mergeCell ref="AK30:AK31"/>
    <mergeCell ref="AL30:AL31"/>
    <mergeCell ref="AC30:AC31"/>
    <mergeCell ref="AD30:AD31"/>
    <mergeCell ref="AE30:AE31"/>
    <mergeCell ref="AF30:AF31"/>
    <mergeCell ref="AG30:AH30"/>
    <mergeCell ref="AI30:AI31"/>
    <mergeCell ref="AM33:AM34"/>
    <mergeCell ref="AN33:AN34"/>
    <mergeCell ref="AO33:AO34"/>
    <mergeCell ref="AI32:AJ32"/>
    <mergeCell ref="B33:B35"/>
    <mergeCell ref="C33:C34"/>
    <mergeCell ref="D33:D34"/>
    <mergeCell ref="E33:E34"/>
    <mergeCell ref="F33:F34"/>
    <mergeCell ref="B30:B32"/>
    <mergeCell ref="T33:T34"/>
    <mergeCell ref="G33:G34"/>
    <mergeCell ref="H33:H34"/>
    <mergeCell ref="I33:I34"/>
    <mergeCell ref="J33:J34"/>
    <mergeCell ref="M33:M35"/>
    <mergeCell ref="N33:N34"/>
    <mergeCell ref="AP33:AP34"/>
    <mergeCell ref="AC33:AC34"/>
    <mergeCell ref="AD33:AD34"/>
    <mergeCell ref="AE33:AE34"/>
    <mergeCell ref="AF33:AF34"/>
    <mergeCell ref="AI33:AI34"/>
    <mergeCell ref="AJ33:AJ34"/>
    <mergeCell ref="U33:U34"/>
    <mergeCell ref="X33:X35"/>
    <mergeCell ref="Y33:Y34"/>
    <mergeCell ref="Z33:Z34"/>
    <mergeCell ref="AA33:AA34"/>
    <mergeCell ref="AB33:AB34"/>
    <mergeCell ref="Y35:Z35"/>
    <mergeCell ref="AI35:AJ35"/>
    <mergeCell ref="AK33:AK34"/>
    <mergeCell ref="AL33:AL34"/>
  </mergeCells>
  <phoneticPr fontId="2"/>
  <dataValidations count="1">
    <dataValidation imeMode="halfAlpha" allowBlank="1" showInputMessage="1" showErrorMessage="1" sqref="E11 E14 E17 E20 E23 E26 E29 E32 E35 AN35 E8 P11 S11 P14 S14 P17 S17 P20 S20 P23 S23 P26 S26 P29 S29 P32 S32 P35 S35 P8 AA11 AD11 AA14 AD14 AA17 AD17 AA20 AD20 AA23 AD23 AA26 AD26 AA29 AD29 AA32 AD32 AA35 AD35 S8 AA8 AK8 AN8 AK11 AN11 AK14 AN14 AK17 AN17 AK20 AN20 AK23 AN23 AK26 AN26 AK29 AN29 AK32 AN32 AK35 H35 H32 H29 H26 H23 H20 H17 H14 H11 H8 AD8"/>
  </dataValidations>
  <printOptions horizontalCentered="1"/>
  <pageMargins left="0.19685039370078741" right="0.19685039370078741" top="0.39370078740157483" bottom="0.23622047244094491" header="0.27559055118110237" footer="0.15748031496062992"/>
  <pageSetup paperSize="9" scale="91" orientation="landscape" horizontalDpi="4294967293" verticalDpi="300" r:id="rId1"/>
  <headerFooter alignWithMargins="0"/>
  <colBreaks count="1" manualBreakCount="1">
    <brk id="2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37"/>
  <sheetViews>
    <sheetView workbookViewId="0"/>
  </sheetViews>
  <sheetFormatPr defaultColWidth="9" defaultRowHeight="21" customHeight="1"/>
  <cols>
    <col min="1" max="1" width="4.125" style="101" customWidth="1"/>
    <col min="2" max="2" width="15.875" style="102" customWidth="1"/>
    <col min="3" max="3" width="43.875" style="100" customWidth="1"/>
    <col min="4" max="4" width="17.875" style="100" customWidth="1"/>
    <col min="5" max="5" width="7.875" style="100" customWidth="1"/>
    <col min="6" max="16384" width="9" style="100"/>
  </cols>
  <sheetData>
    <row r="1" spans="1:4" ht="21" customHeight="1">
      <c r="A1" s="105"/>
      <c r="B1" s="105"/>
      <c r="C1" s="105"/>
      <c r="D1" s="106"/>
    </row>
    <row r="2" spans="1:4" ht="21" customHeight="1">
      <c r="A2" s="107" t="s">
        <v>164</v>
      </c>
      <c r="B2" s="108" t="s">
        <v>165</v>
      </c>
      <c r="C2" s="109" t="s">
        <v>166</v>
      </c>
      <c r="D2" s="109" t="s">
        <v>167</v>
      </c>
    </row>
    <row r="3" spans="1:4" ht="21" customHeight="1">
      <c r="A3" s="110">
        <v>1</v>
      </c>
      <c r="B3" s="110">
        <v>5905</v>
      </c>
      <c r="C3" s="115" t="s">
        <v>218</v>
      </c>
      <c r="D3" s="110" t="s">
        <v>219</v>
      </c>
    </row>
    <row r="4" spans="1:4" ht="21" customHeight="1">
      <c r="A4" s="112">
        <v>2</v>
      </c>
      <c r="B4" s="112">
        <v>5922</v>
      </c>
      <c r="C4" s="113" t="s">
        <v>80</v>
      </c>
      <c r="D4" s="112" t="s">
        <v>220</v>
      </c>
    </row>
    <row r="5" spans="1:4" ht="21" customHeight="1">
      <c r="A5" s="110">
        <v>3</v>
      </c>
      <c r="B5" s="110">
        <v>5933</v>
      </c>
      <c r="C5" s="111" t="s">
        <v>81</v>
      </c>
      <c r="D5" s="110" t="s">
        <v>221</v>
      </c>
    </row>
    <row r="6" spans="1:4" ht="21" customHeight="1">
      <c r="A6" s="112">
        <v>4</v>
      </c>
      <c r="B6" s="112">
        <v>5935</v>
      </c>
      <c r="C6" s="113" t="s">
        <v>82</v>
      </c>
      <c r="D6" s="112" t="s">
        <v>222</v>
      </c>
    </row>
    <row r="7" spans="1:4" ht="21" customHeight="1">
      <c r="A7" s="110">
        <v>5</v>
      </c>
      <c r="B7" s="110">
        <v>5936</v>
      </c>
      <c r="C7" s="111" t="s">
        <v>83</v>
      </c>
      <c r="D7" s="110" t="s">
        <v>223</v>
      </c>
    </row>
    <row r="8" spans="1:4" ht="21" customHeight="1">
      <c r="A8" s="112">
        <v>6</v>
      </c>
      <c r="B8" s="112">
        <v>6019</v>
      </c>
      <c r="C8" s="113" t="s">
        <v>104</v>
      </c>
      <c r="D8" s="112" t="s">
        <v>248</v>
      </c>
    </row>
    <row r="9" spans="1:4" ht="21" customHeight="1">
      <c r="A9" s="110">
        <v>7</v>
      </c>
      <c r="B9" s="110">
        <v>6039</v>
      </c>
      <c r="C9" s="115" t="s">
        <v>242</v>
      </c>
      <c r="D9" s="110" t="s">
        <v>243</v>
      </c>
    </row>
    <row r="10" spans="1:4" ht="21" customHeight="1">
      <c r="A10" s="112">
        <v>8</v>
      </c>
      <c r="B10" s="112">
        <v>6042</v>
      </c>
      <c r="C10" s="113" t="s">
        <v>97</v>
      </c>
      <c r="D10" s="112" t="s">
        <v>239</v>
      </c>
    </row>
    <row r="11" spans="1:4" ht="21" customHeight="1">
      <c r="A11" s="110">
        <v>9</v>
      </c>
      <c r="B11" s="114">
        <v>6043</v>
      </c>
      <c r="C11" s="115" t="s">
        <v>87</v>
      </c>
      <c r="D11" s="114" t="s">
        <v>229</v>
      </c>
    </row>
    <row r="12" spans="1:4" ht="21" customHeight="1">
      <c r="A12" s="112">
        <v>10</v>
      </c>
      <c r="B12" s="112">
        <v>6045</v>
      </c>
      <c r="C12" s="113" t="s">
        <v>89</v>
      </c>
      <c r="D12" s="112" t="s">
        <v>231</v>
      </c>
    </row>
    <row r="13" spans="1:4" ht="21" customHeight="1">
      <c r="A13" s="110">
        <v>11</v>
      </c>
      <c r="B13" s="110">
        <v>6087</v>
      </c>
      <c r="C13" s="111" t="s">
        <v>105</v>
      </c>
      <c r="D13" s="110" t="s">
        <v>249</v>
      </c>
    </row>
    <row r="14" spans="1:4" ht="21" customHeight="1">
      <c r="A14" s="112">
        <v>12</v>
      </c>
      <c r="B14" s="120">
        <v>6090</v>
      </c>
      <c r="C14" s="119" t="s">
        <v>257</v>
      </c>
      <c r="D14" s="120" t="s">
        <v>258</v>
      </c>
    </row>
    <row r="15" spans="1:4" ht="21" customHeight="1">
      <c r="A15" s="110">
        <v>13</v>
      </c>
      <c r="B15" s="110">
        <v>6093</v>
      </c>
      <c r="C15" s="111" t="s">
        <v>90</v>
      </c>
      <c r="D15" s="110" t="s">
        <v>232</v>
      </c>
    </row>
    <row r="16" spans="1:4" ht="21" customHeight="1">
      <c r="A16" s="112">
        <v>14</v>
      </c>
      <c r="B16" s="120">
        <v>6094</v>
      </c>
      <c r="C16" s="119" t="s">
        <v>94</v>
      </c>
      <c r="D16" s="120" t="s">
        <v>236</v>
      </c>
    </row>
    <row r="17" spans="1:4" ht="21" customHeight="1">
      <c r="A17" s="110">
        <v>15</v>
      </c>
      <c r="B17" s="114">
        <v>6097</v>
      </c>
      <c r="C17" s="115" t="s">
        <v>91</v>
      </c>
      <c r="D17" s="114" t="s">
        <v>233</v>
      </c>
    </row>
    <row r="18" spans="1:4" ht="21" customHeight="1">
      <c r="A18" s="112">
        <v>16</v>
      </c>
      <c r="B18" s="112">
        <v>6099</v>
      </c>
      <c r="C18" s="113" t="s">
        <v>93</v>
      </c>
      <c r="D18" s="112" t="s">
        <v>235</v>
      </c>
    </row>
    <row r="19" spans="1:4" ht="21" customHeight="1">
      <c r="A19" s="110">
        <v>17</v>
      </c>
      <c r="B19" s="110">
        <v>6100</v>
      </c>
      <c r="C19" s="111" t="s">
        <v>92</v>
      </c>
      <c r="D19" s="110" t="s">
        <v>234</v>
      </c>
    </row>
    <row r="20" spans="1:4" ht="21" customHeight="1">
      <c r="A20" s="112">
        <v>18</v>
      </c>
      <c r="B20" s="112">
        <v>6101</v>
      </c>
      <c r="C20" s="113" t="s">
        <v>100</v>
      </c>
      <c r="D20" s="112" t="s">
        <v>244</v>
      </c>
    </row>
    <row r="21" spans="1:4" ht="21" customHeight="1">
      <c r="A21" s="110">
        <v>19</v>
      </c>
      <c r="B21" s="110">
        <v>6102</v>
      </c>
      <c r="C21" s="111" t="s">
        <v>96</v>
      </c>
      <c r="D21" s="110" t="s">
        <v>238</v>
      </c>
    </row>
    <row r="22" spans="1:4" ht="21" customHeight="1">
      <c r="A22" s="112">
        <v>20</v>
      </c>
      <c r="B22" s="120">
        <v>6103</v>
      </c>
      <c r="C22" s="119" t="s">
        <v>252</v>
      </c>
      <c r="D22" s="120" t="s">
        <v>253</v>
      </c>
    </row>
    <row r="23" spans="1:4" ht="21" customHeight="1">
      <c r="A23" s="110">
        <v>21</v>
      </c>
      <c r="B23" s="110">
        <v>6104</v>
      </c>
      <c r="C23" s="111" t="s">
        <v>88</v>
      </c>
      <c r="D23" s="110" t="s">
        <v>230</v>
      </c>
    </row>
    <row r="24" spans="1:4" ht="21" customHeight="1">
      <c r="A24" s="112">
        <v>22</v>
      </c>
      <c r="B24" s="112">
        <v>6105</v>
      </c>
      <c r="C24" s="113" t="s">
        <v>95</v>
      </c>
      <c r="D24" s="112" t="s">
        <v>237</v>
      </c>
    </row>
    <row r="25" spans="1:4" ht="21" customHeight="1">
      <c r="A25" s="110">
        <v>23</v>
      </c>
      <c r="B25" s="114">
        <v>6107</v>
      </c>
      <c r="C25" s="115" t="s">
        <v>85</v>
      </c>
      <c r="D25" s="114" t="s">
        <v>227</v>
      </c>
    </row>
    <row r="26" spans="1:4" ht="21" customHeight="1">
      <c r="A26" s="112">
        <v>24</v>
      </c>
      <c r="B26" s="112">
        <v>6108</v>
      </c>
      <c r="C26" s="113" t="s">
        <v>84</v>
      </c>
      <c r="D26" s="112" t="s">
        <v>224</v>
      </c>
    </row>
    <row r="27" spans="1:4" ht="21" customHeight="1">
      <c r="A27" s="110">
        <v>25</v>
      </c>
      <c r="B27" s="110">
        <v>6109</v>
      </c>
      <c r="C27" s="111" t="s">
        <v>225</v>
      </c>
      <c r="D27" s="110" t="s">
        <v>226</v>
      </c>
    </row>
    <row r="28" spans="1:4" ht="21" customHeight="1">
      <c r="A28" s="112">
        <v>26</v>
      </c>
      <c r="B28" s="120">
        <v>6110</v>
      </c>
      <c r="C28" s="119" t="s">
        <v>86</v>
      </c>
      <c r="D28" s="120" t="s">
        <v>228</v>
      </c>
    </row>
    <row r="29" spans="1:4" ht="21" customHeight="1">
      <c r="A29" s="110">
        <v>27</v>
      </c>
      <c r="B29" s="110">
        <v>6113</v>
      </c>
      <c r="C29" s="111" t="s">
        <v>101</v>
      </c>
      <c r="D29" s="110" t="s">
        <v>245</v>
      </c>
    </row>
    <row r="30" spans="1:4" ht="21" customHeight="1">
      <c r="A30" s="112">
        <v>28</v>
      </c>
      <c r="B30" s="120">
        <v>6115</v>
      </c>
      <c r="C30" s="119" t="s">
        <v>103</v>
      </c>
      <c r="D30" s="120" t="s">
        <v>247</v>
      </c>
    </row>
    <row r="31" spans="1:4" ht="21" customHeight="1">
      <c r="A31" s="110">
        <v>29</v>
      </c>
      <c r="B31" s="114">
        <v>6116</v>
      </c>
      <c r="C31" s="115" t="s">
        <v>102</v>
      </c>
      <c r="D31" s="114" t="s">
        <v>246</v>
      </c>
    </row>
    <row r="32" spans="1:4" ht="21" customHeight="1">
      <c r="A32" s="112">
        <v>30</v>
      </c>
      <c r="B32" s="120">
        <v>6118</v>
      </c>
      <c r="C32" s="119" t="s">
        <v>98</v>
      </c>
      <c r="D32" s="120" t="s">
        <v>240</v>
      </c>
    </row>
    <row r="33" spans="1:4" ht="21" customHeight="1">
      <c r="A33" s="110">
        <v>31</v>
      </c>
      <c r="B33" s="114">
        <v>6119</v>
      </c>
      <c r="C33" s="115" t="s">
        <v>99</v>
      </c>
      <c r="D33" s="114" t="s">
        <v>241</v>
      </c>
    </row>
    <row r="34" spans="1:4" ht="21" customHeight="1">
      <c r="A34" s="112">
        <v>32</v>
      </c>
      <c r="B34" s="112">
        <v>21929</v>
      </c>
      <c r="C34" s="113" t="s">
        <v>250</v>
      </c>
      <c r="D34" s="112" t="s">
        <v>251</v>
      </c>
    </row>
    <row r="35" spans="1:4" ht="21" customHeight="1">
      <c r="A35" s="114">
        <v>33</v>
      </c>
      <c r="B35" s="114">
        <v>23999</v>
      </c>
      <c r="C35" s="115" t="s">
        <v>156</v>
      </c>
      <c r="D35" s="114" t="s">
        <v>168</v>
      </c>
    </row>
    <row r="36" spans="1:4" ht="21" customHeight="1">
      <c r="A36" s="112">
        <v>34</v>
      </c>
      <c r="B36" s="120">
        <v>24964</v>
      </c>
      <c r="C36" s="119" t="s">
        <v>259</v>
      </c>
      <c r="D36" s="120" t="s">
        <v>256</v>
      </c>
    </row>
    <row r="37" spans="1:4" ht="21" customHeight="1">
      <c r="A37" s="110">
        <v>35</v>
      </c>
      <c r="B37" s="114">
        <v>25884</v>
      </c>
      <c r="C37" s="115" t="s">
        <v>254</v>
      </c>
      <c r="D37" s="114" t="s">
        <v>255</v>
      </c>
    </row>
  </sheetData>
  <sortState ref="B3:D37">
    <sortCondition ref="B3:B37"/>
  </sortState>
  <phoneticPr fontId="2"/>
  <pageMargins left="0.59055118110236227" right="0.59055118110236227" top="0.78740157480314965" bottom="0.51181102362204722" header="0.31496062992125984" footer="0.31496062992125984"/>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改訂履歴</vt:lpstr>
      <vt:lpstr>01_ダブルス　要項</vt:lpstr>
      <vt:lpstr>ダブルス　参加申込書</vt:lpstr>
      <vt:lpstr>監督コーチ</vt:lpstr>
      <vt:lpstr>ダブルス　男子</vt:lpstr>
      <vt:lpstr>ダブルス　女子</vt:lpstr>
      <vt:lpstr>団体_正式名称と略称</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Satoru Iwata</dc:creator>
  <cp:lastModifiedBy>User</cp:lastModifiedBy>
  <cp:lastPrinted>2022-01-27T12:28:56Z</cp:lastPrinted>
  <dcterms:created xsi:type="dcterms:W3CDTF">2019-01-07T11:43:28Z</dcterms:created>
  <dcterms:modified xsi:type="dcterms:W3CDTF">2022-02-01T05:50:06Z</dcterms:modified>
</cp:coreProperties>
</file>