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617"/>
  <workbookPr defaultThemeVersion="124226"/>
  <xr:revisionPtr revIDLastSave="0" documentId="8_{29D849CA-A1C1-41CF-8B7F-00AD87384F0B}" xr6:coauthVersionLast="47" xr6:coauthVersionMax="47" xr10:uidLastSave="{00000000-0000-0000-0000-000000000000}"/>
  <bookViews>
    <workbookView xWindow="-105" yWindow="-105" windowWidth="9390" windowHeight="11625" xr2:uid="{00000000-000D-0000-FFFF-FFFF00000000}"/>
  </bookViews>
  <sheets>
    <sheet name="成井杯要項" sheetId="1" r:id="rId1"/>
    <sheet name="（複）申込書" sheetId="16" r:id="rId2"/>
    <sheet name="（複）申込書 (2)" sheetId="17" r:id="rId3"/>
    <sheet name="（単）申込書" sheetId="5" r:id="rId4"/>
    <sheet name="（単）申込書 (2)" sheetId="19"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42" i="19" l="1"/>
  <c r="Y42" i="19" s="1"/>
  <c r="X41" i="19"/>
  <c r="Y41" i="19" s="1"/>
  <c r="X40" i="19"/>
  <c r="Y40" i="19" s="1"/>
  <c r="X39" i="19"/>
  <c r="Y39" i="19" s="1"/>
  <c r="X38" i="19"/>
  <c r="Y38" i="19" s="1"/>
  <c r="X37" i="19"/>
  <c r="Y37" i="19" s="1"/>
  <c r="X36" i="19"/>
  <c r="Y36" i="19" s="1"/>
  <c r="X35" i="19"/>
  <c r="Y35" i="19" s="1"/>
  <c r="X34" i="19"/>
  <c r="Y34" i="19" s="1"/>
  <c r="X33" i="19"/>
  <c r="Y33" i="19" s="1"/>
  <c r="X32" i="19"/>
  <c r="Y32" i="19" s="1"/>
  <c r="X31" i="19"/>
  <c r="Y31" i="19" s="1"/>
  <c r="X30" i="19"/>
  <c r="Y30" i="19" s="1"/>
  <c r="X29" i="19"/>
  <c r="Y29" i="19" s="1"/>
  <c r="X28" i="19"/>
  <c r="Y28" i="19" s="1"/>
  <c r="X27" i="19"/>
  <c r="Y27" i="19" s="1"/>
  <c r="X26" i="19"/>
  <c r="Y26" i="19" s="1"/>
  <c r="X25" i="19"/>
  <c r="Y25" i="19" s="1"/>
  <c r="X24" i="19"/>
  <c r="Y24" i="19" s="1"/>
  <c r="X23" i="19"/>
  <c r="Y23" i="19" s="1"/>
  <c r="O7" i="19"/>
  <c r="K7" i="19"/>
  <c r="G7" i="19"/>
  <c r="C7" i="19"/>
  <c r="O6" i="19"/>
  <c r="K6" i="19"/>
  <c r="G6" i="19"/>
  <c r="C6" i="19"/>
  <c r="X42" i="17"/>
  <c r="Y42" i="17" s="1"/>
  <c r="X41" i="17"/>
  <c r="Y41" i="17" s="1"/>
  <c r="X40" i="17"/>
  <c r="Y40" i="17" s="1"/>
  <c r="X39" i="17"/>
  <c r="Y39" i="17" s="1"/>
  <c r="X38" i="17"/>
  <c r="Y38" i="17" s="1"/>
  <c r="X37" i="17"/>
  <c r="Y37" i="17" s="1"/>
  <c r="X36" i="17"/>
  <c r="Y36" i="17" s="1"/>
  <c r="X35" i="17"/>
  <c r="Y35" i="17" s="1"/>
  <c r="X34" i="17"/>
  <c r="Y34" i="17" s="1"/>
  <c r="X33" i="17"/>
  <c r="Y33" i="17" s="1"/>
  <c r="X32" i="17"/>
  <c r="Y32" i="17" s="1"/>
  <c r="X31" i="17"/>
  <c r="Y31" i="17" s="1"/>
  <c r="X30" i="17"/>
  <c r="Y30" i="17" s="1"/>
  <c r="X29" i="17"/>
  <c r="Y29" i="17" s="1"/>
  <c r="X28" i="17"/>
  <c r="Y28" i="17" s="1"/>
  <c r="X27" i="17"/>
  <c r="Y27" i="17" s="1"/>
  <c r="X26" i="17"/>
  <c r="Y26" i="17" s="1"/>
  <c r="X25" i="17"/>
  <c r="Y25" i="17" s="1"/>
  <c r="X24" i="17"/>
  <c r="Y24" i="17" s="1"/>
  <c r="X23" i="17"/>
  <c r="Y23" i="17" s="1"/>
  <c r="O7" i="17"/>
  <c r="K7" i="17"/>
  <c r="G7" i="17"/>
  <c r="C7" i="17"/>
  <c r="O6" i="17"/>
  <c r="K6" i="17"/>
  <c r="G6" i="17"/>
  <c r="C6" i="17"/>
  <c r="I42" i="19"/>
  <c r="I38" i="19"/>
  <c r="I34" i="19"/>
  <c r="I30" i="19"/>
  <c r="I26" i="19"/>
  <c r="G41" i="19"/>
  <c r="G37" i="19"/>
  <c r="G32" i="19"/>
  <c r="G28" i="19"/>
  <c r="G23" i="19"/>
  <c r="G40" i="17"/>
  <c r="G36" i="17"/>
  <c r="G32" i="17"/>
  <c r="G28" i="17"/>
  <c r="G24" i="17"/>
  <c r="I33" i="17"/>
  <c r="I23" i="17"/>
  <c r="I38" i="17"/>
  <c r="I32" i="17"/>
  <c r="G35" i="19"/>
  <c r="I40" i="19"/>
  <c r="I36" i="19"/>
  <c r="I32" i="19"/>
  <c r="I28" i="19"/>
  <c r="I24" i="19"/>
  <c r="G39" i="19"/>
  <c r="G34" i="19"/>
  <c r="G30" i="19"/>
  <c r="G25" i="19"/>
  <c r="G42" i="17"/>
  <c r="G38" i="17"/>
  <c r="G34" i="17"/>
  <c r="G30" i="17"/>
  <c r="G26" i="17"/>
  <c r="I39" i="17"/>
  <c r="I28" i="17"/>
  <c r="I41" i="17"/>
  <c r="I35" i="17"/>
  <c r="I29" i="17"/>
  <c r="I36" i="17"/>
  <c r="I34" i="17"/>
  <c r="I41" i="19"/>
  <c r="I37" i="19"/>
  <c r="I33" i="19"/>
  <c r="I29" i="19"/>
  <c r="I25" i="19"/>
  <c r="G40" i="19"/>
  <c r="G36" i="19"/>
  <c r="G31" i="19"/>
  <c r="G27" i="19"/>
  <c r="G42" i="19"/>
  <c r="G39" i="17"/>
  <c r="G35" i="17"/>
  <c r="G31" i="17"/>
  <c r="G27" i="17"/>
  <c r="G23" i="17"/>
  <c r="I30" i="17"/>
  <c r="I42" i="17"/>
  <c r="I37" i="17"/>
  <c r="I31" i="17"/>
  <c r="I24" i="17"/>
  <c r="G26" i="19"/>
  <c r="I39" i="19"/>
  <c r="I35" i="19"/>
  <c r="I31" i="19"/>
  <c r="I27" i="19"/>
  <c r="I23" i="19"/>
  <c r="G38" i="19"/>
  <c r="G33" i="19"/>
  <c r="G29" i="19"/>
  <c r="G24" i="19"/>
  <c r="G41" i="17"/>
  <c r="G37" i="17"/>
  <c r="G33" i="17"/>
  <c r="G29" i="17"/>
  <c r="G25" i="17"/>
  <c r="I25" i="17"/>
  <c r="I40" i="17"/>
  <c r="I27" i="17"/>
  <c r="I26" i="17"/>
  <c r="O9" i="19" l="1"/>
  <c r="R9" i="19" s="1"/>
  <c r="E9" i="19"/>
  <c r="H9" i="19" s="1"/>
  <c r="E8" i="19"/>
  <c r="H8" i="19" s="1"/>
  <c r="O8" i="19"/>
  <c r="R8" i="19" s="1"/>
  <c r="C10" i="19" s="1"/>
  <c r="O8" i="17"/>
  <c r="R8" i="17" s="1"/>
  <c r="E9" i="17"/>
  <c r="H9" i="17" s="1"/>
  <c r="E8" i="17"/>
  <c r="H8" i="17" s="1"/>
  <c r="O9" i="17"/>
  <c r="R9" i="17" s="1"/>
  <c r="C6" i="5"/>
  <c r="X42" i="16"/>
  <c r="Y42" i="16" s="1"/>
  <c r="X41" i="16"/>
  <c r="Y41" i="16" s="1"/>
  <c r="X40" i="16"/>
  <c r="Y40" i="16" s="1"/>
  <c r="X39" i="16"/>
  <c r="Y39" i="16" s="1"/>
  <c r="X38" i="16"/>
  <c r="Y38" i="16" s="1"/>
  <c r="X37" i="16"/>
  <c r="Y37" i="16" s="1"/>
  <c r="X36" i="16"/>
  <c r="Y36" i="16" s="1"/>
  <c r="X35" i="16"/>
  <c r="Y35" i="16" s="1"/>
  <c r="X34" i="16"/>
  <c r="Y34" i="16" s="1"/>
  <c r="X33" i="16"/>
  <c r="Y33" i="16" s="1"/>
  <c r="X32" i="16"/>
  <c r="Y32" i="16" s="1"/>
  <c r="X31" i="16"/>
  <c r="Y31" i="16" s="1"/>
  <c r="X30" i="16"/>
  <c r="Y30" i="16" s="1"/>
  <c r="X29" i="16"/>
  <c r="Y29" i="16" s="1"/>
  <c r="X28" i="16"/>
  <c r="Y28" i="16" s="1"/>
  <c r="X27" i="16"/>
  <c r="Y27" i="16" s="1"/>
  <c r="X26" i="16"/>
  <c r="Y26" i="16" s="1"/>
  <c r="X25" i="16"/>
  <c r="Y25" i="16" s="1"/>
  <c r="X24" i="16"/>
  <c r="Y24" i="16" s="1"/>
  <c r="X23" i="16"/>
  <c r="Y23" i="16" s="1"/>
  <c r="O7" i="16"/>
  <c r="K7" i="16"/>
  <c r="G7" i="16"/>
  <c r="C7" i="16"/>
  <c r="O6" i="16"/>
  <c r="K6" i="16"/>
  <c r="G6" i="16"/>
  <c r="C6" i="16"/>
  <c r="I40" i="16"/>
  <c r="I36" i="16"/>
  <c r="I32" i="16"/>
  <c r="I28" i="16"/>
  <c r="I24" i="16"/>
  <c r="G40" i="16"/>
  <c r="G36" i="16"/>
  <c r="G32" i="16"/>
  <c r="G28" i="16"/>
  <c r="G24" i="16"/>
  <c r="I42" i="16"/>
  <c r="I38" i="16"/>
  <c r="I34" i="16"/>
  <c r="I30" i="16"/>
  <c r="I26" i="16"/>
  <c r="G42" i="16"/>
  <c r="G38" i="16"/>
  <c r="G34" i="16"/>
  <c r="G30" i="16"/>
  <c r="G26" i="16"/>
  <c r="I41" i="16"/>
  <c r="I37" i="16"/>
  <c r="I33" i="16"/>
  <c r="I29" i="16"/>
  <c r="I25" i="16"/>
  <c r="G41" i="16"/>
  <c r="G37" i="16"/>
  <c r="G33" i="16"/>
  <c r="G29" i="16"/>
  <c r="G25" i="16"/>
  <c r="I39" i="16"/>
  <c r="I35" i="16"/>
  <c r="I31" i="16"/>
  <c r="I27" i="16"/>
  <c r="I23" i="16"/>
  <c r="G39" i="16"/>
  <c r="G35" i="16"/>
  <c r="G31" i="16"/>
  <c r="G27" i="16"/>
  <c r="G23" i="16"/>
  <c r="O9" i="16" l="1"/>
  <c r="R9" i="16" s="1"/>
  <c r="O8" i="16"/>
  <c r="R8" i="16" s="1"/>
  <c r="C10" i="17"/>
  <c r="E8" i="16"/>
  <c r="H8" i="16" s="1"/>
  <c r="E9" i="16"/>
  <c r="H9" i="16" s="1"/>
  <c r="C10" i="16" l="1"/>
  <c r="X42" i="5" l="1"/>
  <c r="Y42" i="5" s="1"/>
  <c r="X41" i="5"/>
  <c r="Y41" i="5" s="1"/>
  <c r="X40" i="5"/>
  <c r="Y40" i="5" s="1"/>
  <c r="X39" i="5"/>
  <c r="Y39" i="5" s="1"/>
  <c r="X38" i="5"/>
  <c r="Y38" i="5" s="1"/>
  <c r="X37" i="5"/>
  <c r="Y37" i="5" s="1"/>
  <c r="X36" i="5"/>
  <c r="Y36" i="5" s="1"/>
  <c r="X35" i="5"/>
  <c r="Y35" i="5" s="1"/>
  <c r="X34" i="5"/>
  <c r="Y34" i="5" s="1"/>
  <c r="X33" i="5"/>
  <c r="Y33" i="5" s="1"/>
  <c r="X32" i="5"/>
  <c r="Y32" i="5" s="1"/>
  <c r="X31" i="5"/>
  <c r="Y31" i="5" s="1"/>
  <c r="X30" i="5"/>
  <c r="Y30" i="5" s="1"/>
  <c r="X29" i="5"/>
  <c r="Y29" i="5" s="1"/>
  <c r="X28" i="5"/>
  <c r="Y28" i="5" s="1"/>
  <c r="X27" i="5"/>
  <c r="Y27" i="5" s="1"/>
  <c r="X26" i="5"/>
  <c r="Y26" i="5" s="1"/>
  <c r="X25" i="5"/>
  <c r="Y25" i="5" s="1"/>
  <c r="X24" i="5"/>
  <c r="Y24" i="5" s="1"/>
  <c r="X23" i="5"/>
  <c r="Y23" i="5" s="1"/>
  <c r="O7" i="5"/>
  <c r="K7" i="5"/>
  <c r="G7" i="5"/>
  <c r="C7" i="5"/>
  <c r="O6" i="5"/>
  <c r="K6" i="5"/>
  <c r="G6" i="5"/>
  <c r="I36" i="5"/>
  <c r="I42" i="5"/>
  <c r="G33" i="5"/>
  <c r="I40" i="5"/>
  <c r="G36" i="5"/>
  <c r="G35" i="5"/>
  <c r="G34" i="5"/>
  <c r="G28" i="5"/>
  <c r="G37" i="5"/>
  <c r="I41" i="5"/>
  <c r="G32" i="5"/>
  <c r="I26" i="5"/>
  <c r="G23" i="5"/>
  <c r="I32" i="5"/>
  <c r="I33" i="5"/>
  <c r="G27" i="5"/>
  <c r="I29" i="5"/>
  <c r="I30" i="5"/>
  <c r="G24" i="5"/>
  <c r="I25" i="5"/>
  <c r="G41" i="5"/>
  <c r="G26" i="5"/>
  <c r="G38" i="5"/>
  <c r="G40" i="5"/>
  <c r="I24" i="5"/>
  <c r="I39" i="5"/>
  <c r="I31" i="5"/>
  <c r="G39" i="5"/>
  <c r="I34" i="5"/>
  <c r="I35" i="5"/>
  <c r="I23" i="5"/>
  <c r="I38" i="5"/>
  <c r="I37" i="5"/>
  <c r="G31" i="5"/>
  <c r="G29" i="5"/>
  <c r="G30" i="5"/>
  <c r="I28" i="5"/>
  <c r="G42" i="5"/>
  <c r="I27" i="5"/>
  <c r="G25" i="5"/>
  <c r="E9" i="5" l="1"/>
  <c r="H9" i="5" s="1"/>
  <c r="E8" i="5"/>
  <c r="H8" i="5" s="1"/>
  <c r="O9" i="5"/>
  <c r="R9" i="5" s="1"/>
  <c r="O8" i="5"/>
  <c r="R8" i="5" s="1"/>
  <c r="C10" i="5" l="1"/>
</calcChain>
</file>

<file path=xl/sharedStrings.xml><?xml version="1.0" encoding="utf-8"?>
<sst xmlns="http://schemas.openxmlformats.org/spreadsheetml/2006/main" count="387" uniqueCount="123">
  <si>
    <r>
      <t>第39 回成井杯争奪バドミントン大会要項　　　  　　</t>
    </r>
    <r>
      <rPr>
        <b/>
        <sz val="14"/>
        <color rgb="FFFF0000"/>
        <rFont val="ＭＳ Ｐ明朝"/>
        <family val="1"/>
        <charset val="128"/>
      </rPr>
      <t>申込締切：2月5日（土）</t>
    </r>
    <rPh sb="0" eb="1">
      <t>ダイ</t>
    </rPh>
    <rPh sb="4" eb="5">
      <t>カイ</t>
    </rPh>
    <rPh sb="5" eb="7">
      <t>ナルイ</t>
    </rPh>
    <rPh sb="7" eb="8">
      <t>ハイ</t>
    </rPh>
    <rPh sb="8" eb="10">
      <t>ソウダツ</t>
    </rPh>
    <rPh sb="27" eb="29">
      <t>モウシコミ</t>
    </rPh>
    <rPh sb="29" eb="31">
      <t>シメキリ</t>
    </rPh>
    <rPh sb="33" eb="34">
      <t>ガツ</t>
    </rPh>
    <rPh sb="35" eb="36">
      <t>ニチ</t>
    </rPh>
    <rPh sb="37" eb="38">
      <t>ド</t>
    </rPh>
    <phoneticPr fontId="1"/>
  </si>
  <si>
    <t>主　　　催</t>
  </si>
  <si>
    <t>久留米市バドミントン協会</t>
  </si>
  <si>
    <t>後　　　援</t>
    <rPh sb="0" eb="1">
      <t>アト</t>
    </rPh>
    <rPh sb="4" eb="5">
      <t>エン</t>
    </rPh>
    <phoneticPr fontId="1"/>
  </si>
  <si>
    <t>久留米市教育委員会　（公財）久留米市体育協会</t>
    <rPh sb="0" eb="4">
      <t>クルメシ</t>
    </rPh>
    <rPh sb="4" eb="6">
      <t>キョウイク</t>
    </rPh>
    <rPh sb="6" eb="9">
      <t>イインカイ</t>
    </rPh>
    <rPh sb="11" eb="12">
      <t>コウ</t>
    </rPh>
    <rPh sb="12" eb="13">
      <t>ザイ</t>
    </rPh>
    <rPh sb="14" eb="18">
      <t>クルメシ</t>
    </rPh>
    <rPh sb="18" eb="20">
      <t>タイイク</t>
    </rPh>
    <rPh sb="20" eb="22">
      <t>キョウカイ</t>
    </rPh>
    <phoneticPr fontId="1"/>
  </si>
  <si>
    <t>日　　　時</t>
    <rPh sb="0" eb="1">
      <t>ヒ</t>
    </rPh>
    <rPh sb="4" eb="5">
      <t>トキ</t>
    </rPh>
    <phoneticPr fontId="1"/>
  </si>
  <si>
    <t>開会式　９時００分</t>
    <rPh sb="0" eb="2">
      <t>カイカイ</t>
    </rPh>
    <rPh sb="2" eb="3">
      <t>シキ</t>
    </rPh>
    <rPh sb="5" eb="6">
      <t>ジ</t>
    </rPh>
    <rPh sb="8" eb="9">
      <t>フン</t>
    </rPh>
    <phoneticPr fontId="1"/>
  </si>
  <si>
    <t>（単）令和4年2月19日（土）開場　８時30分</t>
    <rPh sb="1" eb="2">
      <t>タン</t>
    </rPh>
    <rPh sb="3" eb="5">
      <t>レイワ</t>
    </rPh>
    <rPh sb="6" eb="7">
      <t>ネン</t>
    </rPh>
    <rPh sb="13" eb="14">
      <t>ド</t>
    </rPh>
    <rPh sb="15" eb="17">
      <t>カイジョウ</t>
    </rPh>
    <rPh sb="19" eb="20">
      <t>ジ</t>
    </rPh>
    <rPh sb="22" eb="23">
      <t>ブン</t>
    </rPh>
    <phoneticPr fontId="1"/>
  </si>
  <si>
    <t>（複）令和4年2月20日（日）開場　８時30分</t>
    <rPh sb="1" eb="2">
      <t>フク</t>
    </rPh>
    <rPh sb="3" eb="5">
      <t>レイワ</t>
    </rPh>
    <rPh sb="6" eb="7">
      <t>ネン</t>
    </rPh>
    <rPh sb="13" eb="14">
      <t>ニチ</t>
    </rPh>
    <rPh sb="15" eb="17">
      <t>カイジョウ</t>
    </rPh>
    <rPh sb="19" eb="20">
      <t>ジ</t>
    </rPh>
    <rPh sb="22" eb="23">
      <t>ブン</t>
    </rPh>
    <phoneticPr fontId="1"/>
  </si>
  <si>
    <t>会　　　場</t>
    <rPh sb="0" eb="1">
      <t>カイ</t>
    </rPh>
    <rPh sb="4" eb="5">
      <t>バ</t>
    </rPh>
    <phoneticPr fontId="1"/>
  </si>
  <si>
    <t>久留米アリーナ （東櫛原町170-1）</t>
    <rPh sb="0" eb="3">
      <t>クルメ</t>
    </rPh>
    <rPh sb="9" eb="13">
      <t>ヒガシクシハラマチ</t>
    </rPh>
    <phoneticPr fontId="1"/>
  </si>
  <si>
    <t>競技種目</t>
    <rPh sb="0" eb="2">
      <t>キョウギ</t>
    </rPh>
    <rPh sb="2" eb="4">
      <t>シュモク</t>
    </rPh>
    <phoneticPr fontId="1"/>
  </si>
  <si>
    <t>男女ダブルス　Ａ・Ｂ・Ｃ・Ｄ　男女シングルス　Ａ・Ｂ・Ｃ・Ｄ</t>
    <phoneticPr fontId="1"/>
  </si>
  <si>
    <t>参加人数が少ない場合は、「中止若しくは、クラス混成」することがあります。</t>
    <rPh sb="0" eb="2">
      <t>サンカ</t>
    </rPh>
    <rPh sb="2" eb="4">
      <t>ニンズウ</t>
    </rPh>
    <rPh sb="5" eb="6">
      <t>スク</t>
    </rPh>
    <rPh sb="8" eb="10">
      <t>バアイ</t>
    </rPh>
    <rPh sb="13" eb="15">
      <t>チュウシ</t>
    </rPh>
    <rPh sb="15" eb="16">
      <t>モ</t>
    </rPh>
    <rPh sb="23" eb="25">
      <t>コンセイ</t>
    </rPh>
    <phoneticPr fontId="1"/>
  </si>
  <si>
    <t>競技規則</t>
    <rPh sb="0" eb="2">
      <t>キョウギ</t>
    </rPh>
    <rPh sb="2" eb="4">
      <t>キソク</t>
    </rPh>
    <phoneticPr fontId="1"/>
  </si>
  <si>
    <t>令和3年度（公財）日本バドミントン協会競技規則、大会運営規定及び公認審判員</t>
    <rPh sb="3" eb="4">
      <t>ネン</t>
    </rPh>
    <rPh sb="4" eb="5">
      <t>ド</t>
    </rPh>
    <rPh sb="30" eb="31">
      <t>オヨ</t>
    </rPh>
    <phoneticPr fontId="1"/>
  </si>
  <si>
    <t>　　　</t>
    <phoneticPr fontId="1"/>
  </si>
  <si>
    <t>規定による。</t>
    <phoneticPr fontId="1"/>
  </si>
  <si>
    <t>競技方法</t>
    <rPh sb="0" eb="2">
      <t>キョウギ</t>
    </rPh>
    <rPh sb="2" eb="4">
      <t>ホウホウ</t>
    </rPh>
    <phoneticPr fontId="1"/>
  </si>
  <si>
    <t>ダブルスは予選リーグ・決勝トーナメント方式とする。</t>
    <rPh sb="5" eb="7">
      <t>ヨセン</t>
    </rPh>
    <rPh sb="11" eb="13">
      <t>ケッショウ</t>
    </rPh>
    <rPh sb="19" eb="21">
      <t>ホウシキ</t>
    </rPh>
    <phoneticPr fontId="1"/>
  </si>
  <si>
    <t>シングルスはトーナメント方式とする。(申し込み数により変更することもある）</t>
    <rPh sb="12" eb="14">
      <t>ホウシキ</t>
    </rPh>
    <rPh sb="19" eb="20">
      <t>モウ</t>
    </rPh>
    <rPh sb="21" eb="22">
      <t>コ</t>
    </rPh>
    <rPh sb="23" eb="24">
      <t>スウ</t>
    </rPh>
    <rPh sb="27" eb="29">
      <t>ヘンコウ</t>
    </rPh>
    <phoneticPr fontId="1"/>
  </si>
  <si>
    <t>表　　　彰</t>
    <rPh sb="0" eb="1">
      <t>オモテ</t>
    </rPh>
    <rPh sb="4" eb="5">
      <t>アキラ</t>
    </rPh>
    <phoneticPr fontId="1"/>
  </si>
  <si>
    <t>各種目とも、２位まで表彰する。</t>
    <rPh sb="0" eb="3">
      <t>カクシュモク</t>
    </rPh>
    <rPh sb="7" eb="8">
      <t>イ</t>
    </rPh>
    <rPh sb="10" eb="12">
      <t>ヒョウショウ</t>
    </rPh>
    <phoneticPr fontId="1"/>
  </si>
  <si>
    <t>参 加 料</t>
    <phoneticPr fontId="6"/>
  </si>
  <si>
    <t>複　（公財）日本バドミントン協会登録者　一般　１人　１，５００円 高校生以下１，０００ 円</t>
    <rPh sb="0" eb="1">
      <t>フク</t>
    </rPh>
    <rPh sb="20" eb="22">
      <t>イッパン</t>
    </rPh>
    <rPh sb="24" eb="25">
      <t>ヒト</t>
    </rPh>
    <rPh sb="33" eb="36">
      <t>コウコウセイ</t>
    </rPh>
    <rPh sb="36" eb="38">
      <t>イカ</t>
    </rPh>
    <rPh sb="44" eb="45">
      <t>エン</t>
    </rPh>
    <phoneticPr fontId="1"/>
  </si>
  <si>
    <t>　　　　　　　　　　</t>
    <phoneticPr fontId="1"/>
  </si>
  <si>
    <t>複　（公財）日本バドミントン協会未登録者　一般　１人　１，８００円　高校生以下１，5００円</t>
    <rPh sb="0" eb="1">
      <t>フク</t>
    </rPh>
    <rPh sb="21" eb="23">
      <t>イッパン</t>
    </rPh>
    <rPh sb="34" eb="37">
      <t>コウコウセイ</t>
    </rPh>
    <rPh sb="37" eb="39">
      <t>イカ</t>
    </rPh>
    <rPh sb="44" eb="45">
      <t>エン</t>
    </rPh>
    <phoneticPr fontId="1"/>
  </si>
  <si>
    <t>単　（公財）日本バドミントン協会登録者　一般　１人　１，０００円　高校生以下8００円</t>
    <rPh sb="0" eb="1">
      <t>タン</t>
    </rPh>
    <rPh sb="20" eb="22">
      <t>イッパン</t>
    </rPh>
    <rPh sb="24" eb="25">
      <t>ヒト</t>
    </rPh>
    <rPh sb="33" eb="36">
      <t>コウコウセイ</t>
    </rPh>
    <rPh sb="36" eb="38">
      <t>イカ</t>
    </rPh>
    <rPh sb="41" eb="42">
      <t>エン</t>
    </rPh>
    <phoneticPr fontId="1"/>
  </si>
  <si>
    <t>単　（公財）日本バドミントン協会未登録者　一般　１人　１，3００円　高校生以下　10００円</t>
    <rPh sb="0" eb="1">
      <t>タン</t>
    </rPh>
    <rPh sb="21" eb="23">
      <t>イッパン</t>
    </rPh>
    <rPh sb="34" eb="37">
      <t>コウコウセイ</t>
    </rPh>
    <rPh sb="37" eb="39">
      <t>イカ</t>
    </rPh>
    <rPh sb="44" eb="45">
      <t>エン</t>
    </rPh>
    <phoneticPr fontId="1"/>
  </si>
  <si>
    <r>
      <t>＊参加料は当日、</t>
    </r>
    <r>
      <rPr>
        <b/>
        <u/>
        <sz val="11"/>
        <color rgb="FFFF0000"/>
        <rFont val="ＭＳ Ｐ明朝"/>
        <family val="1"/>
        <charset val="128"/>
      </rPr>
      <t>受付での現金支払いのみ</t>
    </r>
    <r>
      <rPr>
        <b/>
        <sz val="11"/>
        <color rgb="FFFF0000"/>
        <rFont val="ＭＳ Ｐ明朝"/>
        <family val="1"/>
        <charset val="128"/>
      </rPr>
      <t>とさせて頂きます</t>
    </r>
    <rPh sb="1" eb="4">
      <t>サンカリョウ</t>
    </rPh>
    <rPh sb="8" eb="10">
      <t>ウケツケ</t>
    </rPh>
    <rPh sb="23" eb="24">
      <t>イタダ</t>
    </rPh>
    <phoneticPr fontId="1"/>
  </si>
  <si>
    <t>申込期限</t>
    <rPh sb="2" eb="4">
      <t>キゲン</t>
    </rPh>
    <phoneticPr fontId="1"/>
  </si>
  <si>
    <t>令和4年2月5日（土）必着のこと</t>
    <rPh sb="0" eb="2">
      <t>レイワ</t>
    </rPh>
    <rPh sb="9" eb="10">
      <t>ド</t>
    </rPh>
    <rPh sb="11" eb="13">
      <t>ヒッチャク</t>
    </rPh>
    <phoneticPr fontId="1"/>
  </si>
  <si>
    <t xml:space="preserve">申込方法　　　　  </t>
    <rPh sb="0" eb="2">
      <t>モウシコミ</t>
    </rPh>
    <rPh sb="2" eb="4">
      <t>ホウホウ</t>
    </rPh>
    <phoneticPr fontId="1"/>
  </si>
  <si>
    <t>　久留米市バドミントン協会ホームページから申込書のエクセルファイルを入手、作成して</t>
    <rPh sb="1" eb="5">
      <t>クルメシ</t>
    </rPh>
    <rPh sb="11" eb="13">
      <t>キョウカイ</t>
    </rPh>
    <rPh sb="21" eb="24">
      <t>モウシコミショ</t>
    </rPh>
    <rPh sb="34" eb="36">
      <t>ニュウシュ</t>
    </rPh>
    <rPh sb="37" eb="39">
      <t>サクセイ</t>
    </rPh>
    <phoneticPr fontId="1"/>
  </si>
  <si>
    <r>
      <rPr>
        <b/>
        <sz val="11"/>
        <color rgb="FFFF0000"/>
        <rFont val="ＭＳ Ｐ明朝"/>
        <family val="1"/>
        <charset val="128"/>
      </rPr>
      <t>令和4年2月5日（土）</t>
    </r>
    <r>
      <rPr>
        <sz val="11"/>
        <color theme="1"/>
        <rFont val="ＭＳ Ｐ明朝"/>
        <family val="1"/>
        <charset val="128"/>
      </rPr>
      <t>までにメールに添付してお送りください。締切厳守でお願いします。</t>
    </r>
    <rPh sb="0" eb="2">
      <t>レイワ</t>
    </rPh>
    <rPh sb="3" eb="4">
      <t>ネン</t>
    </rPh>
    <rPh sb="9" eb="10">
      <t>ド</t>
    </rPh>
    <phoneticPr fontId="1"/>
  </si>
  <si>
    <t>　ＰＤＦ・写メール、郵送、過去大会の申し込み書では受付できないので注意お願いします。</t>
    <rPh sb="25" eb="27">
      <t>ウケツケ</t>
    </rPh>
    <rPh sb="33" eb="35">
      <t>チュウイ</t>
    </rPh>
    <rPh sb="36" eb="37">
      <t>ネガ</t>
    </rPh>
    <phoneticPr fontId="1"/>
  </si>
  <si>
    <t>★</t>
    <phoneticPr fontId="1"/>
  </si>
  <si>
    <r>
      <t>　　メールの宛先：</t>
    </r>
    <r>
      <rPr>
        <b/>
        <sz val="11"/>
        <color rgb="FF00B050"/>
        <rFont val="ＭＳ Ｐ明朝"/>
        <family val="1"/>
        <charset val="128"/>
      </rPr>
      <t>kurumebad1967@gmail.com</t>
    </r>
    <rPh sb="6" eb="8">
      <t>アテサキ</t>
    </rPh>
    <phoneticPr fontId="1"/>
  </si>
  <si>
    <t>　折り返し、受付メールをお送りします。三日経っても来ない場合は受付担当者　</t>
    <rPh sb="1" eb="2">
      <t>オ</t>
    </rPh>
    <rPh sb="3" eb="4">
      <t>カエ</t>
    </rPh>
    <rPh sb="6" eb="8">
      <t>ウケツケ</t>
    </rPh>
    <rPh sb="13" eb="14">
      <t>オク</t>
    </rPh>
    <rPh sb="19" eb="21">
      <t>ミッカ</t>
    </rPh>
    <rPh sb="21" eb="22">
      <t>タ</t>
    </rPh>
    <rPh sb="25" eb="26">
      <t>コ</t>
    </rPh>
    <rPh sb="28" eb="30">
      <t>バアイ</t>
    </rPh>
    <rPh sb="31" eb="33">
      <t>ウケツケ</t>
    </rPh>
    <rPh sb="33" eb="36">
      <t>タントウシャ</t>
    </rPh>
    <phoneticPr fontId="1"/>
  </si>
  <si>
    <r>
      <t>　　</t>
    </r>
    <r>
      <rPr>
        <sz val="11"/>
        <color rgb="FF00B050"/>
        <rFont val="ＭＳ Ｐ明朝"/>
        <family val="1"/>
        <charset val="128"/>
      </rPr>
      <t>江本　智</t>
    </r>
    <r>
      <rPr>
        <b/>
        <sz val="11"/>
        <color rgb="FF00B050"/>
        <rFont val="ＭＳ Ｐ明朝"/>
        <family val="1"/>
        <charset val="128"/>
      </rPr>
      <t>　０９０－５２８６－４９７４</t>
    </r>
    <r>
      <rPr>
        <sz val="11"/>
        <color theme="1"/>
        <rFont val="ＭＳ Ｐ明朝"/>
        <family val="1"/>
        <charset val="128"/>
      </rPr>
      <t>にご連絡ください。</t>
    </r>
    <rPh sb="2" eb="4">
      <t>エモト</t>
    </rPh>
    <rPh sb="5" eb="6">
      <t>トモ</t>
    </rPh>
    <rPh sb="22" eb="24">
      <t>レンラク</t>
    </rPh>
    <phoneticPr fontId="1"/>
  </si>
  <si>
    <t>【こちらからの返信が届かないメールアドレスがありますのでご注意ください。】</t>
    <phoneticPr fontId="1"/>
  </si>
  <si>
    <t>締切日後の取り消しは即座に連絡下さい。変更は不可と致します。</t>
    <rPh sb="10" eb="12">
      <t>ソクザ</t>
    </rPh>
    <rPh sb="13" eb="15">
      <t>レンラク</t>
    </rPh>
    <rPh sb="15" eb="16">
      <t>クダ</t>
    </rPh>
    <rPh sb="22" eb="24">
      <t>フカ</t>
    </rPh>
    <rPh sb="25" eb="26">
      <t>イタ</t>
    </rPh>
    <phoneticPr fontId="1"/>
  </si>
  <si>
    <t>そ　の　他</t>
    <rPh sb="4" eb="5">
      <t>タ</t>
    </rPh>
    <phoneticPr fontId="1"/>
  </si>
  <si>
    <t>（１）　大会運営担当は、下記のクラブでお願いします。</t>
  </si>
  <si>
    <t>　　　　久留米大学・金丸クラブ</t>
    <rPh sb="4" eb="7">
      <t>クルメ</t>
    </rPh>
    <rPh sb="7" eb="9">
      <t>ダイガク</t>
    </rPh>
    <rPh sb="10" eb="12">
      <t>カナマル</t>
    </rPh>
    <phoneticPr fontId="1"/>
  </si>
  <si>
    <t>（２）　大会中に生じた問題については主催者の判断に従って下さい。</t>
    <phoneticPr fontId="1"/>
  </si>
  <si>
    <t>（３）　大会中のケガ、盗難等については、各自の責任にてお願いします。</t>
    <phoneticPr fontId="1"/>
  </si>
  <si>
    <t>　　　選手は必ずスポーツ保険に加入しておくこと。</t>
    <rPh sb="3" eb="5">
      <t>センシュ</t>
    </rPh>
    <rPh sb="6" eb="7">
      <t>カナラ</t>
    </rPh>
    <phoneticPr fontId="1"/>
  </si>
  <si>
    <t>（4）　大会プログラムは久留米市バドミントン協会ホームページから、</t>
    <rPh sb="22" eb="24">
      <t>キョウカイ</t>
    </rPh>
    <phoneticPr fontId="1"/>
  </si>
  <si>
    <r>
      <t>　　　</t>
    </r>
    <r>
      <rPr>
        <b/>
        <sz val="11"/>
        <color rgb="FFFF0000"/>
        <rFont val="ＭＳ Ｐ明朝"/>
        <family val="1"/>
        <charset val="128"/>
      </rPr>
      <t>ダウンロードをお願いいたします。</t>
    </r>
    <phoneticPr fontId="1"/>
  </si>
  <si>
    <t>（5）　申込用紙に記載された個人情報は大会運営に使用し，組み合わせ及び大会成績、</t>
    <rPh sb="4" eb="6">
      <t>モウシコミ</t>
    </rPh>
    <rPh sb="6" eb="8">
      <t>ヨウシ</t>
    </rPh>
    <rPh sb="9" eb="11">
      <t>キサイ</t>
    </rPh>
    <rPh sb="14" eb="16">
      <t>コジン</t>
    </rPh>
    <rPh sb="16" eb="18">
      <t>ジョウホウ</t>
    </rPh>
    <rPh sb="19" eb="21">
      <t>タイカイ</t>
    </rPh>
    <rPh sb="21" eb="23">
      <t>ウンエイ</t>
    </rPh>
    <rPh sb="24" eb="26">
      <t>シヨウ</t>
    </rPh>
    <rPh sb="28" eb="29">
      <t>ク</t>
    </rPh>
    <rPh sb="30" eb="31">
      <t>ア</t>
    </rPh>
    <rPh sb="33" eb="34">
      <t>オヨ</t>
    </rPh>
    <rPh sb="35" eb="37">
      <t>タイカイ</t>
    </rPh>
    <rPh sb="37" eb="39">
      <t>セイセキ</t>
    </rPh>
    <phoneticPr fontId="1"/>
  </si>
  <si>
    <t>　　入賞者の写真等は市協会ＨＰへ掲載しますのでご了解ください。</t>
    <phoneticPr fontId="1"/>
  </si>
  <si>
    <t>（6）　観客席では体育館シューズを履かないでください。（観客席は下履きです。）</t>
  </si>
  <si>
    <t>（7）　別添、大会運営に於ける新型コロナウイルス感染防止対策を確認のうえ試合運営の</t>
    <rPh sb="4" eb="6">
      <t>ベッテン</t>
    </rPh>
    <rPh sb="7" eb="9">
      <t>タイカイ</t>
    </rPh>
    <rPh sb="9" eb="11">
      <t>ウンエイ</t>
    </rPh>
    <rPh sb="12" eb="13">
      <t>オ</t>
    </rPh>
    <rPh sb="15" eb="17">
      <t>シンガタ</t>
    </rPh>
    <rPh sb="24" eb="26">
      <t>カンセン</t>
    </rPh>
    <rPh sb="26" eb="28">
      <t>ボウシ</t>
    </rPh>
    <rPh sb="28" eb="30">
      <t>タイサク</t>
    </rPh>
    <rPh sb="31" eb="33">
      <t>カクニン</t>
    </rPh>
    <rPh sb="36" eb="38">
      <t>シアイ</t>
    </rPh>
    <rPh sb="38" eb="40">
      <t>ウンエイ</t>
    </rPh>
    <phoneticPr fontId="1"/>
  </si>
  <si>
    <t>　　協力をお願いします。</t>
  </si>
  <si>
    <r>
      <t>（8）　</t>
    </r>
    <r>
      <rPr>
        <b/>
        <u val="double"/>
        <sz val="11"/>
        <color rgb="FFFF0000"/>
        <rFont val="ＭＳ Ｐ明朝"/>
        <family val="1"/>
        <charset val="128"/>
      </rPr>
      <t>参加ペア毎（シングルの場合は個人毎）に健康状態確認シート（別紙添付）を記載の上、</t>
    </r>
    <rPh sb="4" eb="6">
      <t>サンカ</t>
    </rPh>
    <rPh sb="8" eb="9">
      <t>ゴト</t>
    </rPh>
    <rPh sb="15" eb="17">
      <t>バアイ</t>
    </rPh>
    <rPh sb="18" eb="20">
      <t>コジン</t>
    </rPh>
    <rPh sb="20" eb="21">
      <t>ゴト</t>
    </rPh>
    <rPh sb="23" eb="25">
      <t>ケンコウ</t>
    </rPh>
    <rPh sb="25" eb="27">
      <t>ジョウタイ</t>
    </rPh>
    <rPh sb="27" eb="29">
      <t>カクニン</t>
    </rPh>
    <rPh sb="33" eb="35">
      <t>ベッシ</t>
    </rPh>
    <rPh sb="35" eb="37">
      <t>テンプ</t>
    </rPh>
    <rPh sb="39" eb="41">
      <t>キサイ</t>
    </rPh>
    <rPh sb="42" eb="43">
      <t>ウエ</t>
    </rPh>
    <phoneticPr fontId="1"/>
  </si>
  <si>
    <t>　　受付時に必ず提出してください。（入場者数の把握するためにも使用します。）</t>
    <rPh sb="18" eb="20">
      <t>ニュウジョウ</t>
    </rPh>
    <rPh sb="20" eb="21">
      <t>シャ</t>
    </rPh>
    <rPh sb="21" eb="22">
      <t>スウ</t>
    </rPh>
    <rPh sb="23" eb="25">
      <t>ハアク</t>
    </rPh>
    <rPh sb="31" eb="33">
      <t>シヨウ</t>
    </rPh>
    <phoneticPr fontId="1"/>
  </si>
  <si>
    <t>　　※健康状態確認シートは、感染情報開示請求があった際、使用するため、１ヵ月間保管し、</t>
    <rPh sb="3" eb="5">
      <t>ケンコウ</t>
    </rPh>
    <rPh sb="5" eb="7">
      <t>ジョウタイ</t>
    </rPh>
    <rPh sb="7" eb="9">
      <t>カクニン</t>
    </rPh>
    <rPh sb="14" eb="16">
      <t>カンセン</t>
    </rPh>
    <rPh sb="16" eb="18">
      <t>ジョウホウ</t>
    </rPh>
    <rPh sb="18" eb="20">
      <t>カイジ</t>
    </rPh>
    <rPh sb="20" eb="22">
      <t>セイキュウ</t>
    </rPh>
    <rPh sb="26" eb="27">
      <t>サイ</t>
    </rPh>
    <rPh sb="28" eb="30">
      <t>シヨウ</t>
    </rPh>
    <rPh sb="37" eb="38">
      <t>ゲツ</t>
    </rPh>
    <rPh sb="38" eb="39">
      <t>カン</t>
    </rPh>
    <rPh sb="39" eb="41">
      <t>ホカン</t>
    </rPh>
    <phoneticPr fontId="1"/>
  </si>
  <si>
    <t>　　　その後破棄します。</t>
    <rPh sb="5" eb="6">
      <t>ゴ</t>
    </rPh>
    <rPh sb="6" eb="8">
      <t>ハキ</t>
    </rPh>
    <phoneticPr fontId="1"/>
  </si>
  <si>
    <t>（9）コロナウイルス感染状況（緊急事態宣言発令等）によっては「大会中止」させて頂きます。</t>
    <rPh sb="10" eb="12">
      <t>カンセン</t>
    </rPh>
    <rPh sb="12" eb="14">
      <t>ジョウキョウ</t>
    </rPh>
    <rPh sb="15" eb="17">
      <t>キンキュウ</t>
    </rPh>
    <rPh sb="17" eb="21">
      <t>ジタイセンゲン</t>
    </rPh>
    <rPh sb="21" eb="23">
      <t>ハツレイ</t>
    </rPh>
    <rPh sb="23" eb="24">
      <t>トウ</t>
    </rPh>
    <rPh sb="31" eb="33">
      <t>タイカイ</t>
    </rPh>
    <rPh sb="33" eb="35">
      <t>チュウシ</t>
    </rPh>
    <rPh sb="39" eb="40">
      <t>イタダ</t>
    </rPh>
    <phoneticPr fontId="1"/>
  </si>
  <si>
    <t>第39回成井杯争奪バドミントン大会要項</t>
    <rPh sb="0" eb="1">
      <t>ダイ</t>
    </rPh>
    <rPh sb="3" eb="4">
      <t>カイ</t>
    </rPh>
    <rPh sb="4" eb="6">
      <t>ナルイ</t>
    </rPh>
    <rPh sb="6" eb="7">
      <t>ハイ</t>
    </rPh>
    <rPh sb="7" eb="9">
      <t>ソウダツ</t>
    </rPh>
    <rPh sb="15" eb="17">
      <t>タイカイ</t>
    </rPh>
    <rPh sb="17" eb="19">
      <t>ヨウコウ</t>
    </rPh>
    <phoneticPr fontId="9"/>
  </si>
  <si>
    <t>申込み締切：2月5日（土）</t>
    <rPh sb="0" eb="2">
      <t>もうしこ</t>
    </rPh>
    <rPh sb="3" eb="5">
      <t>しめきり</t>
    </rPh>
    <rPh sb="7" eb="8">
      <t>がつ</t>
    </rPh>
    <rPh sb="9" eb="10">
      <t>にち</t>
    </rPh>
    <rPh sb="11" eb="12">
      <t>つち</t>
    </rPh>
    <phoneticPr fontId="9" type="Hiragana"/>
  </si>
  <si>
    <r>
      <rPr>
        <b/>
        <sz val="12"/>
        <color theme="1"/>
        <rFont val="ＭＳ Ｐ明朝"/>
        <family val="1"/>
        <charset val="128"/>
      </rPr>
      <t>種目略号</t>
    </r>
    <r>
      <rPr>
        <sz val="12"/>
        <color theme="1"/>
        <rFont val="ＭＳ Ｐ明朝"/>
        <family val="1"/>
        <charset val="128"/>
      </rPr>
      <t>　</t>
    </r>
    <r>
      <rPr>
        <sz val="12"/>
        <color indexed="8"/>
        <rFont val="ＭＳ Ｐ明朝"/>
        <family val="1"/>
        <charset val="128"/>
      </rPr>
      <t>男子A/男子B/男子C/男子D　　　</t>
    </r>
    <rPh sb="0" eb="2">
      <t>シュモク</t>
    </rPh>
    <rPh sb="2" eb="4">
      <t>リャクゴウ</t>
    </rPh>
    <rPh sb="5" eb="7">
      <t>ダンシ</t>
    </rPh>
    <rPh sb="9" eb="11">
      <t>ダンシ</t>
    </rPh>
    <rPh sb="13" eb="15">
      <t>ダンシ</t>
    </rPh>
    <rPh sb="17" eb="19">
      <t>ダンシ</t>
    </rPh>
    <phoneticPr fontId="9"/>
  </si>
  <si>
    <r>
      <t>　　　　　　　女</t>
    </r>
    <r>
      <rPr>
        <sz val="12"/>
        <color indexed="8"/>
        <rFont val="ＭＳ Ｐ明朝"/>
        <family val="1"/>
        <charset val="128"/>
      </rPr>
      <t>子A/女子B/女子C/女子D　　</t>
    </r>
    <rPh sb="7" eb="9">
      <t>ジョシ</t>
    </rPh>
    <rPh sb="11" eb="13">
      <t>ジョシ</t>
    </rPh>
    <rPh sb="15" eb="17">
      <t>ジョシ</t>
    </rPh>
    <rPh sb="19" eb="21">
      <t>ジョシ</t>
    </rPh>
    <phoneticPr fontId="9"/>
  </si>
  <si>
    <t>団体名【</t>
    <rPh sb="0" eb="2">
      <t>ダンタイ</t>
    </rPh>
    <rPh sb="2" eb="3">
      <t>メイ</t>
    </rPh>
    <phoneticPr fontId="9"/>
  </si>
  <si>
    <t>】</t>
    <phoneticPr fontId="9" type="Hiragana"/>
  </si>
  <si>
    <t>申込責任者【</t>
    <phoneticPr fontId="9" type="Hiragana"/>
  </si>
  <si>
    <t>登録高校以下</t>
    <rPh sb="0" eb="2">
      <t>とうろく</t>
    </rPh>
    <rPh sb="2" eb="4">
      <t>こうこう</t>
    </rPh>
    <rPh sb="4" eb="6">
      <t>いか</t>
    </rPh>
    <phoneticPr fontId="1" type="Hiragana"/>
  </si>
  <si>
    <t>連絡先【</t>
    <phoneticPr fontId="9" type="Hiragana"/>
  </si>
  <si>
    <t>】</t>
  </si>
  <si>
    <t>Ｅ－ｍａｉｌ　【</t>
    <phoneticPr fontId="9" type="Hiragana"/>
  </si>
  <si>
    <t>登録一般</t>
    <rPh sb="0" eb="2">
      <t>とうろく</t>
    </rPh>
    <rPh sb="2" eb="4">
      <t>いっぱん</t>
    </rPh>
    <phoneticPr fontId="1" type="Hiragana"/>
  </si>
  <si>
    <t>男子A</t>
    <rPh sb="0" eb="2">
      <t>だんし</t>
    </rPh>
    <phoneticPr fontId="1" type="Hiragana"/>
  </si>
  <si>
    <t>組</t>
    <rPh sb="0" eb="1">
      <t>くみ</t>
    </rPh>
    <phoneticPr fontId="1" type="Hiragana"/>
  </si>
  <si>
    <t>男子B</t>
    <rPh sb="0" eb="2">
      <t>だんし</t>
    </rPh>
    <phoneticPr fontId="1" type="Hiragana"/>
  </si>
  <si>
    <t>男子C</t>
    <rPh sb="0" eb="2">
      <t>だんし</t>
    </rPh>
    <phoneticPr fontId="1" type="Hiragana"/>
  </si>
  <si>
    <t>男子D</t>
    <rPh sb="0" eb="2">
      <t>だんし</t>
    </rPh>
    <phoneticPr fontId="1" type="Hiragana"/>
  </si>
  <si>
    <t>未高校以下</t>
    <rPh sb="0" eb="1">
      <t>み</t>
    </rPh>
    <rPh sb="1" eb="3">
      <t>こうこう</t>
    </rPh>
    <rPh sb="3" eb="5">
      <t>いか</t>
    </rPh>
    <phoneticPr fontId="1" type="Hiragana"/>
  </si>
  <si>
    <t>女子A</t>
    <rPh sb="0" eb="2">
      <t>じょし</t>
    </rPh>
    <phoneticPr fontId="1" type="Hiragana"/>
  </si>
  <si>
    <t>女子B</t>
    <rPh sb="0" eb="2">
      <t>じょし</t>
    </rPh>
    <phoneticPr fontId="1" type="Hiragana"/>
  </si>
  <si>
    <t>女子C</t>
    <rPh sb="0" eb="2">
      <t>じょし</t>
    </rPh>
    <phoneticPr fontId="1" type="Hiragana"/>
  </si>
  <si>
    <t>女子D</t>
    <rPh sb="0" eb="2">
      <t>じょし</t>
    </rPh>
    <phoneticPr fontId="1" type="Hiragana"/>
  </si>
  <si>
    <t>未一般</t>
    <rPh sb="0" eb="1">
      <t>み</t>
    </rPh>
    <rPh sb="1" eb="3">
      <t>いっぱん</t>
    </rPh>
    <phoneticPr fontId="1" type="Hiragana"/>
  </si>
  <si>
    <t>高校・中学</t>
    <rPh sb="0" eb="2">
      <t>コウコウ</t>
    </rPh>
    <rPh sb="3" eb="5">
      <t>チュウガク</t>
    </rPh>
    <phoneticPr fontId="9"/>
  </si>
  <si>
    <t>×</t>
    <phoneticPr fontId="9" type="Hiragana"/>
  </si>
  <si>
    <t>人</t>
    <rPh sb="0" eb="1">
      <t>にん</t>
    </rPh>
    <phoneticPr fontId="9" type="Hiragana"/>
  </si>
  <si>
    <t>￥</t>
    <phoneticPr fontId="9" type="Hiragana"/>
  </si>
  <si>
    <t>円</t>
    <rPh sb="0" eb="1">
      <t>えん</t>
    </rPh>
    <phoneticPr fontId="9" type="Hiragana"/>
  </si>
  <si>
    <t>高校・中学</t>
    <rPh sb="0" eb="2">
      <t>こうこう</t>
    </rPh>
    <rPh sb="3" eb="5">
      <t>ちゅうがく</t>
    </rPh>
    <phoneticPr fontId="9" type="Hiragana"/>
  </si>
  <si>
    <t>一　般</t>
    <rPh sb="0" eb="1">
      <t>イチ</t>
    </rPh>
    <rPh sb="2" eb="3">
      <t>ハン</t>
    </rPh>
    <phoneticPr fontId="9"/>
  </si>
  <si>
    <t>一　般</t>
    <rPh sb="0" eb="1">
      <t>いち</t>
    </rPh>
    <rPh sb="2" eb="3">
      <t>はん</t>
    </rPh>
    <phoneticPr fontId="9" type="Hiragana"/>
  </si>
  <si>
    <t>合　計</t>
    <rPh sb="0" eb="1">
      <t>ごう</t>
    </rPh>
    <rPh sb="2" eb="3">
      <t>けい</t>
    </rPh>
    <phoneticPr fontId="9" type="Hiragana"/>
  </si>
  <si>
    <t>※　男女の種目を確認してください</t>
    <rPh sb="2" eb="4">
      <t>だんじょ</t>
    </rPh>
    <rPh sb="5" eb="7">
      <t>しゅもく</t>
    </rPh>
    <rPh sb="8" eb="10">
      <t>かくにん</t>
    </rPh>
    <phoneticPr fontId="1" type="Hiragana"/>
  </si>
  <si>
    <t>　　※　申し込みに際しての記載事項は等については、本大会でのみ使用いたします。</t>
    <rPh sb="4" eb="5">
      <t>モウ</t>
    </rPh>
    <rPh sb="6" eb="7">
      <t>コ</t>
    </rPh>
    <rPh sb="9" eb="10">
      <t>サイ</t>
    </rPh>
    <rPh sb="13" eb="15">
      <t>キサイ</t>
    </rPh>
    <rPh sb="15" eb="17">
      <t>ジコウ</t>
    </rPh>
    <rPh sb="18" eb="19">
      <t>トウ</t>
    </rPh>
    <rPh sb="25" eb="28">
      <t>ホンタイカイ</t>
    </rPh>
    <rPh sb="31" eb="33">
      <t>シヨウ</t>
    </rPh>
    <phoneticPr fontId="9"/>
  </si>
  <si>
    <t>　　※　種目略号等（　　　　色の欄）は必ず該当項目を選択をしてください。</t>
    <rPh sb="4" eb="6">
      <t>シュモク</t>
    </rPh>
    <rPh sb="6" eb="8">
      <t>リャクゴウ</t>
    </rPh>
    <rPh sb="8" eb="9">
      <t>トウ</t>
    </rPh>
    <rPh sb="14" eb="15">
      <t>イロ</t>
    </rPh>
    <rPh sb="16" eb="17">
      <t>ラン</t>
    </rPh>
    <rPh sb="19" eb="20">
      <t>カナラ</t>
    </rPh>
    <rPh sb="21" eb="23">
      <t>ガイトウ</t>
    </rPh>
    <rPh sb="23" eb="25">
      <t>コウモク</t>
    </rPh>
    <rPh sb="26" eb="28">
      <t>センタク</t>
    </rPh>
    <phoneticPr fontId="1"/>
  </si>
  <si>
    <r>
      <t>　　※　協会登録番号を未記入の場合は、</t>
    </r>
    <r>
      <rPr>
        <b/>
        <sz val="12"/>
        <color rgb="FFFF0000"/>
        <rFont val="ＭＳ Ｐ明朝"/>
        <family val="1"/>
        <charset val="128"/>
      </rPr>
      <t>未登録者として参加料を計算します</t>
    </r>
    <r>
      <rPr>
        <sz val="12"/>
        <color theme="1"/>
        <rFont val="ＭＳ Ｐ明朝"/>
        <family val="1"/>
        <charset val="128"/>
      </rPr>
      <t>のでご注意ください。</t>
    </r>
    <rPh sb="4" eb="6">
      <t>キョウカイ</t>
    </rPh>
    <rPh sb="6" eb="8">
      <t>トウロク</t>
    </rPh>
    <rPh sb="8" eb="10">
      <t>バンゴウ</t>
    </rPh>
    <rPh sb="11" eb="14">
      <t>ミキニュウ</t>
    </rPh>
    <rPh sb="15" eb="17">
      <t>バアイ</t>
    </rPh>
    <rPh sb="19" eb="22">
      <t>ミトウロク</t>
    </rPh>
    <rPh sb="22" eb="23">
      <t>シャ</t>
    </rPh>
    <rPh sb="26" eb="29">
      <t>サンカリョウ</t>
    </rPh>
    <rPh sb="30" eb="32">
      <t>ケイサン</t>
    </rPh>
    <rPh sb="38" eb="40">
      <t>チュウイ</t>
    </rPh>
    <phoneticPr fontId="1"/>
  </si>
  <si>
    <r>
      <t>　　※　　　　　色付き（ピンク）の欄には自動で数値が入ります。（</t>
    </r>
    <r>
      <rPr>
        <b/>
        <sz val="12"/>
        <color rgb="FFFF0000"/>
        <rFont val="ＭＳ Ｐ明朝"/>
        <family val="1"/>
        <charset val="128"/>
      </rPr>
      <t>入力できません</t>
    </r>
    <r>
      <rPr>
        <sz val="12"/>
        <color theme="1"/>
        <rFont val="ＭＳ Ｐ明朝"/>
        <family val="1"/>
        <charset val="128"/>
      </rPr>
      <t>のでご注意ください。）</t>
    </r>
    <rPh sb="8" eb="10">
      <t>イロツ</t>
    </rPh>
    <rPh sb="17" eb="18">
      <t>ラン</t>
    </rPh>
    <rPh sb="20" eb="22">
      <t>ジドウ</t>
    </rPh>
    <rPh sb="23" eb="25">
      <t>スウチ</t>
    </rPh>
    <rPh sb="26" eb="27">
      <t>ハイ</t>
    </rPh>
    <rPh sb="32" eb="34">
      <t>ニュウリョク</t>
    </rPh>
    <rPh sb="42" eb="44">
      <t>チュウイ</t>
    </rPh>
    <phoneticPr fontId="9"/>
  </si>
  <si>
    <r>
      <t>　　※　所属クラブ名は同じでも必ず記入してください。</t>
    </r>
    <r>
      <rPr>
        <b/>
        <sz val="12"/>
        <color rgb="FFFF0000"/>
        <rFont val="ＭＳ Ｐ明朝"/>
        <family val="1"/>
        <charset val="128"/>
      </rPr>
      <t>（々、〃等は使用禁止）</t>
    </r>
    <rPh sb="4" eb="6">
      <t>ショゾク</t>
    </rPh>
    <rPh sb="9" eb="10">
      <t>メイ</t>
    </rPh>
    <rPh sb="11" eb="12">
      <t>オナ</t>
    </rPh>
    <rPh sb="15" eb="16">
      <t>カナラ</t>
    </rPh>
    <rPh sb="17" eb="19">
      <t>キニュウ</t>
    </rPh>
    <rPh sb="30" eb="31">
      <t>トウ</t>
    </rPh>
    <rPh sb="32" eb="34">
      <t>シヨウ</t>
    </rPh>
    <rPh sb="34" eb="36">
      <t>キンシ</t>
    </rPh>
    <phoneticPr fontId="1"/>
  </si>
  <si>
    <t>　　　　　　　　　　　　　　　　　　　　　　　　　　　　　　　　　　　　　　　　　　　　　　　　　競技力の高い順</t>
    <rPh sb="49" eb="51">
      <t>きょうぎ</t>
    </rPh>
    <rPh sb="51" eb="52">
      <t>りょく</t>
    </rPh>
    <rPh sb="53" eb="54">
      <t>たか</t>
    </rPh>
    <rPh sb="55" eb="56">
      <t>じゅん</t>
    </rPh>
    <phoneticPr fontId="9" type="Hiragana"/>
  </si>
  <si>
    <t>種目略号</t>
    <rPh sb="0" eb="2">
      <t>シュモク</t>
    </rPh>
    <rPh sb="2" eb="4">
      <t>リャクゴウ</t>
    </rPh>
    <phoneticPr fontId="9"/>
  </si>
  <si>
    <t>氏名（漢字）</t>
    <rPh sb="0" eb="2">
      <t>しめい</t>
    </rPh>
    <rPh sb="3" eb="5">
      <t>かんじ</t>
    </rPh>
    <phoneticPr fontId="1" type="Hiragana"/>
  </si>
  <si>
    <t>ふりがな</t>
    <phoneticPr fontId="9"/>
  </si>
  <si>
    <t>所属クラブ名</t>
    <rPh sb="0" eb="2">
      <t>ショゾク</t>
    </rPh>
    <rPh sb="5" eb="6">
      <t>メイ</t>
    </rPh>
    <phoneticPr fontId="9"/>
  </si>
  <si>
    <t>一般/高校以下</t>
    <rPh sb="0" eb="2">
      <t>いっぱん</t>
    </rPh>
    <rPh sb="3" eb="5">
      <t>こうこう</t>
    </rPh>
    <rPh sb="5" eb="7">
      <t>いか</t>
    </rPh>
    <phoneticPr fontId="1" type="Hiragana"/>
  </si>
  <si>
    <t>（公財）日バ協会登録番号</t>
    <rPh sb="1" eb="2">
      <t>コウ</t>
    </rPh>
    <rPh sb="2" eb="3">
      <t>ザイ</t>
    </rPh>
    <rPh sb="4" eb="5">
      <t>ヒ</t>
    </rPh>
    <rPh sb="6" eb="8">
      <t>キョウカイ</t>
    </rPh>
    <rPh sb="8" eb="10">
      <t>トウロク</t>
    </rPh>
    <rPh sb="10" eb="12">
      <t>バンゴウ</t>
    </rPh>
    <phoneticPr fontId="9"/>
  </si>
  <si>
    <t>　　</t>
    <phoneticPr fontId="9" type="Hiragana"/>
  </si>
  <si>
    <t>姓</t>
    <rPh sb="0" eb="1">
      <t>せい</t>
    </rPh>
    <phoneticPr fontId="9" type="Hiragana"/>
  </si>
  <si>
    <t>名</t>
    <rPh sb="0" eb="1">
      <t>な</t>
    </rPh>
    <phoneticPr fontId="9" type="Hiragana"/>
  </si>
  <si>
    <t>男子A</t>
    <rPh sb="0" eb="2">
      <t>ダンシ</t>
    </rPh>
    <phoneticPr fontId="1"/>
  </si>
  <si>
    <t>男子B</t>
    <rPh sb="0" eb="2">
      <t>ダンシ</t>
    </rPh>
    <phoneticPr fontId="1"/>
  </si>
  <si>
    <t>男子C</t>
    <rPh sb="0" eb="2">
      <t>ダンシ</t>
    </rPh>
    <phoneticPr fontId="1"/>
  </si>
  <si>
    <t>男子D</t>
    <rPh sb="0" eb="2">
      <t>ダンシ</t>
    </rPh>
    <phoneticPr fontId="1"/>
  </si>
  <si>
    <t>女子A</t>
    <rPh sb="0" eb="2">
      <t>ジョシ</t>
    </rPh>
    <phoneticPr fontId="1"/>
  </si>
  <si>
    <t>女子B</t>
    <rPh sb="0" eb="2">
      <t>ジョシ</t>
    </rPh>
    <phoneticPr fontId="1"/>
  </si>
  <si>
    <t>女子C</t>
    <rPh sb="0" eb="2">
      <t>ジョシ</t>
    </rPh>
    <phoneticPr fontId="1"/>
  </si>
  <si>
    <t>女子D</t>
    <rPh sb="0" eb="2">
      <t>ジョシ</t>
    </rPh>
    <phoneticPr fontId="1"/>
  </si>
  <si>
    <t>一般</t>
    <rPh sb="0" eb="2">
      <t>いっぱん</t>
    </rPh>
    <phoneticPr fontId="1" type="Hiragana"/>
  </si>
  <si>
    <t>高校以下</t>
    <rPh sb="0" eb="2">
      <t>こうこう</t>
    </rPh>
    <rPh sb="2" eb="4">
      <t>いか</t>
    </rPh>
    <phoneticPr fontId="1" type="Hiragana"/>
  </si>
  <si>
    <t>　　　　　　　　　　　　　　　　　　　　　　　　　　　　　　　　　　　　　　　　　　　　　　　　　　　　　　　　　　　　　　　　　　　　　　　競技力の高い順</t>
    <rPh sb="71" eb="73">
      <t>きょうぎ</t>
    </rPh>
    <rPh sb="73" eb="74">
      <t>りょく</t>
    </rPh>
    <rPh sb="75" eb="76">
      <t>たか</t>
    </rPh>
    <rPh sb="77" eb="78">
      <t>じゅん</t>
    </rPh>
    <phoneticPr fontId="9" type="Hiragana"/>
  </si>
  <si>
    <t>氏名(漢字）</t>
    <rPh sb="0" eb="2">
      <t>しめい</t>
    </rPh>
    <rPh sb="3" eb="5">
      <t>かんじ</t>
    </rPh>
    <phoneticPr fontId="1" type="Hiragana"/>
  </si>
  <si>
    <t>ふりがな</t>
    <phoneticPr fontId="1" type="Hiragana"/>
  </si>
  <si>
    <t>姓</t>
    <rPh sb="0" eb="1">
      <t>せい</t>
    </rPh>
    <phoneticPr fontId="1" type="Hiragana"/>
  </si>
  <si>
    <t>名</t>
    <rPh sb="0" eb="1">
      <t>な</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</si>
</sst>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b/>
      <sz val="14"/>
      <color theme="1"/>
      <name val="ＭＳ Ｐ明朝"/>
      <family val="1"/>
      <charset val="128"/>
    </font>
    <font>
      <sz val="12"/>
      <color theme="1"/>
      <name val="ＭＳ Ｐ明朝"/>
      <family val="1"/>
      <charset val="128"/>
    </font>
    <font>
      <sz val="12"/>
      <name val="ＭＳ Ｐ明朝"/>
      <family val="1"/>
      <charset val="128"/>
    </font>
    <font>
      <sz val="6"/>
      <name val="ＭＳ 明朝"/>
      <family val="1"/>
      <charset val="128"/>
    </font>
    <font>
      <b/>
      <sz val="12"/>
      <color rgb="FFFF0000"/>
      <name val="ＭＳ Ｐ明朝"/>
      <family val="1"/>
      <charset val="128"/>
    </font>
    <font>
      <sz val="11"/>
      <color theme="1"/>
      <name val="ＭＳ Ｐ明朝"/>
      <family val="1"/>
      <charset val="128"/>
    </font>
    <font>
      <sz val="6"/>
      <name val="ＭＳ Ｐゴシック"/>
      <family val="3"/>
      <charset val="128"/>
    </font>
    <font>
      <b/>
      <sz val="12"/>
      <color theme="1"/>
      <name val="ＭＳ Ｐ明朝"/>
      <family val="1"/>
      <charset val="128"/>
    </font>
    <font>
      <sz val="10"/>
      <color theme="1"/>
      <name val="ＭＳ Ｐ明朝"/>
      <family val="1"/>
      <charset val="128"/>
    </font>
    <font>
      <b/>
      <sz val="14"/>
      <color theme="1"/>
      <name val="ＭＳ Ｐゴシック"/>
      <family val="3"/>
      <charset val="128"/>
      <scheme val="minor"/>
    </font>
    <font>
      <sz val="12"/>
      <color indexed="8"/>
      <name val="ＭＳ Ｐ明朝"/>
      <family val="1"/>
      <charset val="128"/>
    </font>
    <font>
      <sz val="11"/>
      <name val="ＭＳ Ｐ明朝"/>
      <family val="1"/>
      <charset val="128"/>
    </font>
    <font>
      <sz val="14"/>
      <color theme="1"/>
      <name val="ＭＳ Ｐゴシック"/>
      <family val="3"/>
      <charset val="128"/>
      <scheme val="minor"/>
    </font>
    <font>
      <b/>
      <sz val="14"/>
      <color rgb="FFFF0000"/>
      <name val="ＭＳ Ｐ明朝"/>
      <family val="1"/>
      <charset val="128"/>
    </font>
    <font>
      <sz val="12"/>
      <color theme="1"/>
      <name val="ＭＳ Ｐゴシック"/>
      <family val="3"/>
      <charset val="128"/>
      <scheme val="minor"/>
    </font>
    <font>
      <sz val="9"/>
      <color theme="1"/>
      <name val="ＭＳ Ｐ明朝"/>
      <family val="1"/>
      <charset val="128"/>
    </font>
    <font>
      <b/>
      <sz val="11"/>
      <color rgb="FFFF0000"/>
      <name val="ＭＳ Ｐ明朝"/>
      <family val="1"/>
      <charset val="128"/>
    </font>
    <font>
      <b/>
      <sz val="11"/>
      <color theme="1"/>
      <name val="ＭＳ Ｐ明朝"/>
      <family val="1"/>
      <charset val="128"/>
    </font>
    <font>
      <b/>
      <u/>
      <sz val="11"/>
      <color rgb="FFFF0000"/>
      <name val="ＭＳ Ｐ明朝"/>
      <family val="1"/>
      <charset val="128"/>
    </font>
    <font>
      <sz val="11"/>
      <color rgb="FFFF0000"/>
      <name val="ＭＳ Ｐ明朝"/>
      <family val="1"/>
      <charset val="128"/>
    </font>
    <font>
      <b/>
      <u val="double"/>
      <sz val="11"/>
      <color rgb="FFFF0000"/>
      <name val="ＭＳ Ｐ明朝"/>
      <family val="1"/>
      <charset val="128"/>
    </font>
    <font>
      <b/>
      <sz val="11"/>
      <color rgb="FF00B050"/>
      <name val="ＭＳ Ｐ明朝"/>
      <family val="1"/>
      <charset val="128"/>
    </font>
    <font>
      <sz val="11"/>
      <color rgb="FF00B050"/>
      <name val="ＭＳ Ｐ明朝"/>
      <family val="1"/>
      <charset val="128"/>
    </font>
  </fonts>
  <fills count="6">
    <fill>
      <patternFill patternType="none"/>
    </fill>
    <fill>
      <patternFill patternType="gray125"/>
    </fill>
    <fill>
      <patternFill patternType="solid">
        <fgColor rgb="FFFF66FF"/>
        <bgColor indexed="64"/>
      </patternFill>
    </fill>
    <fill>
      <patternFill patternType="solid">
        <fgColor rgb="FFFFFF99"/>
        <bgColor indexed="64"/>
      </patternFill>
    </fill>
    <fill>
      <patternFill patternType="solid">
        <fgColor rgb="FF00CCFF"/>
        <bgColor indexed="64"/>
      </patternFill>
    </fill>
    <fill>
      <patternFill patternType="solid">
        <fgColor rgb="FFFFFF00"/>
        <bgColor indexed="64"/>
      </patternFill>
    </fill>
  </fills>
  <borders count="6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thin">
        <color indexed="64"/>
      </top>
      <bottom/>
      <diagonal/>
    </border>
    <border>
      <left/>
      <right style="dotted">
        <color indexed="64"/>
      </right>
      <top style="dotted">
        <color indexed="64"/>
      </top>
      <bottom style="thin">
        <color indexed="64"/>
      </bottom>
      <diagonal/>
    </border>
    <border>
      <left/>
      <right style="dotted">
        <color indexed="64"/>
      </right>
      <top style="thin">
        <color indexed="64"/>
      </top>
      <bottom style="thin">
        <color indexed="64"/>
      </bottom>
      <diagonal/>
    </border>
    <border>
      <left/>
      <right style="thin">
        <color indexed="64"/>
      </right>
      <top style="medium">
        <color indexed="64"/>
      </top>
      <bottom/>
      <diagonal/>
    </border>
    <border>
      <left style="dotted">
        <color indexed="64"/>
      </left>
      <right/>
      <top style="thin">
        <color indexed="64"/>
      </top>
      <bottom style="thin">
        <color indexed="64"/>
      </bottom>
      <diagonal/>
    </border>
    <border>
      <left style="thin">
        <color indexed="64"/>
      </left>
      <right/>
      <top style="dashed">
        <color indexed="64"/>
      </top>
      <bottom style="thin">
        <color indexed="64"/>
      </bottom>
      <diagonal/>
    </border>
    <border>
      <left style="dotted">
        <color indexed="64"/>
      </left>
      <right/>
      <top style="dotted">
        <color indexed="64"/>
      </top>
      <bottom style="thin">
        <color indexed="64"/>
      </bottom>
      <diagonal/>
    </border>
    <border>
      <left style="thin">
        <color indexed="64"/>
      </left>
      <right/>
      <top style="thin">
        <color indexed="64"/>
      </top>
      <bottom style="dashed">
        <color indexed="64"/>
      </bottom>
      <diagonal/>
    </border>
    <border>
      <left style="dotted">
        <color indexed="64"/>
      </left>
      <right/>
      <top style="thin">
        <color indexed="64"/>
      </top>
      <bottom style="dotted">
        <color indexed="64"/>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182">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8" fillId="0" borderId="0" xfId="0" applyFont="1">
      <alignment vertical="center"/>
    </xf>
    <xf numFmtId="0" fontId="10" fillId="0" borderId="0" xfId="0" applyFont="1">
      <alignment vertical="center"/>
    </xf>
    <xf numFmtId="0" fontId="4" fillId="0" borderId="25" xfId="0" applyFont="1" applyBorder="1" applyAlignment="1">
      <alignment vertical="center"/>
    </xf>
    <xf numFmtId="0" fontId="4" fillId="0" borderId="6" xfId="0" applyFont="1" applyBorder="1">
      <alignment vertical="center"/>
    </xf>
    <xf numFmtId="0" fontId="4" fillId="0" borderId="8" xfId="0" applyFont="1" applyBorder="1">
      <alignment vertical="center"/>
    </xf>
    <xf numFmtId="0" fontId="4" fillId="0" borderId="9" xfId="0" applyFont="1" applyBorder="1">
      <alignment vertical="center"/>
    </xf>
    <xf numFmtId="0" fontId="7" fillId="0" borderId="0" xfId="0" applyFont="1">
      <alignment vertical="center"/>
    </xf>
    <xf numFmtId="0" fontId="14" fillId="0" borderId="0" xfId="0" applyFont="1">
      <alignment vertical="center"/>
    </xf>
    <xf numFmtId="0" fontId="4" fillId="2" borderId="1" xfId="0" applyFont="1" applyFill="1" applyBorder="1" applyAlignment="1">
      <alignment horizontal="right" vertical="center"/>
    </xf>
    <xf numFmtId="0" fontId="4" fillId="2" borderId="2" xfId="0" applyFont="1" applyFill="1" applyBorder="1" applyAlignment="1">
      <alignment horizontal="right" vertical="center"/>
    </xf>
    <xf numFmtId="0" fontId="4" fillId="0" borderId="8" xfId="0" applyFont="1" applyFill="1" applyBorder="1" applyAlignment="1">
      <alignment horizontal="left" vertical="center"/>
    </xf>
    <xf numFmtId="0" fontId="11" fillId="0" borderId="1" xfId="0" applyFont="1" applyFill="1" applyBorder="1" applyAlignment="1">
      <alignment vertical="center"/>
    </xf>
    <xf numFmtId="0" fontId="4" fillId="2" borderId="8" xfId="0" applyFont="1" applyFill="1" applyBorder="1" applyAlignment="1">
      <alignment vertical="center"/>
    </xf>
    <xf numFmtId="0" fontId="4" fillId="0" borderId="8" xfId="0" applyFont="1" applyFill="1" applyBorder="1" applyAlignment="1">
      <alignment vertical="center"/>
    </xf>
    <xf numFmtId="0" fontId="8" fillId="0" borderId="8" xfId="0" applyFont="1" applyFill="1" applyBorder="1">
      <alignment vertical="center"/>
    </xf>
    <xf numFmtId="0" fontId="4" fillId="0" borderId="2" xfId="0" applyFont="1" applyFill="1" applyBorder="1" applyAlignment="1">
      <alignment vertical="center"/>
    </xf>
    <xf numFmtId="0" fontId="4" fillId="0" borderId="9" xfId="0" applyFont="1" applyFill="1" applyBorder="1" applyAlignment="1">
      <alignment vertical="center"/>
    </xf>
    <xf numFmtId="0" fontId="11" fillId="0" borderId="13" xfId="0" applyFont="1" applyFill="1" applyBorder="1" applyAlignment="1">
      <alignment vertical="center"/>
    </xf>
    <xf numFmtId="0" fontId="4" fillId="0" borderId="24" xfId="0" applyFont="1" applyFill="1" applyBorder="1" applyAlignment="1">
      <alignment horizontal="center" vertical="center"/>
    </xf>
    <xf numFmtId="0" fontId="4" fillId="2" borderId="24" xfId="0" applyFont="1" applyFill="1" applyBorder="1" applyAlignment="1">
      <alignment vertical="center"/>
    </xf>
    <xf numFmtId="0" fontId="4" fillId="0" borderId="24" xfId="0" applyFont="1" applyFill="1" applyBorder="1" applyAlignment="1">
      <alignment vertical="center"/>
    </xf>
    <xf numFmtId="0" fontId="8" fillId="0" borderId="24" xfId="0" applyFont="1" applyFill="1" applyBorder="1">
      <alignment vertical="center"/>
    </xf>
    <xf numFmtId="0" fontId="4" fillId="0" borderId="12" xfId="0" applyFont="1" applyFill="1" applyBorder="1" applyAlignment="1">
      <alignment vertical="center"/>
    </xf>
    <xf numFmtId="0" fontId="4" fillId="0" borderId="27" xfId="0" applyFont="1" applyFill="1" applyBorder="1" applyAlignment="1">
      <alignment vertical="center"/>
    </xf>
    <xf numFmtId="0" fontId="8" fillId="0" borderId="18" xfId="0" applyFont="1" applyFill="1" applyBorder="1">
      <alignment vertical="center"/>
    </xf>
    <xf numFmtId="0" fontId="4" fillId="0" borderId="30" xfId="0" applyFont="1" applyFill="1" applyBorder="1" applyAlignment="1">
      <alignment horizontal="right" vertical="center"/>
    </xf>
    <xf numFmtId="0" fontId="8" fillId="3" borderId="36" xfId="0" applyFont="1" applyFill="1" applyBorder="1">
      <alignment vertical="center"/>
    </xf>
    <xf numFmtId="0" fontId="4" fillId="3" borderId="37" xfId="0" applyFont="1" applyFill="1" applyBorder="1">
      <alignment vertical="center"/>
    </xf>
    <xf numFmtId="0" fontId="4" fillId="3" borderId="38" xfId="0" applyFont="1" applyFill="1" applyBorder="1">
      <alignment vertical="center"/>
    </xf>
    <xf numFmtId="0" fontId="4" fillId="3" borderId="39" xfId="0" applyFont="1" applyFill="1" applyBorder="1">
      <alignment vertical="center"/>
    </xf>
    <xf numFmtId="0" fontId="4" fillId="3" borderId="0" xfId="0" applyFont="1" applyFill="1" applyBorder="1">
      <alignment vertical="center"/>
    </xf>
    <xf numFmtId="0" fontId="4" fillId="3" borderId="40" xfId="0" applyFont="1" applyFill="1" applyBorder="1">
      <alignment vertical="center"/>
    </xf>
    <xf numFmtId="0" fontId="8" fillId="3" borderId="0" xfId="0" applyFont="1" applyFill="1" applyBorder="1">
      <alignment vertical="center"/>
    </xf>
    <xf numFmtId="0" fontId="8" fillId="3" borderId="40" xfId="0" applyFont="1" applyFill="1" applyBorder="1">
      <alignment vertical="center"/>
    </xf>
    <xf numFmtId="0" fontId="4" fillId="3" borderId="41" xfId="0" applyFont="1" applyFill="1" applyBorder="1">
      <alignment vertical="center"/>
    </xf>
    <xf numFmtId="0" fontId="8" fillId="3" borderId="42" xfId="0" applyFont="1" applyFill="1" applyBorder="1">
      <alignment vertical="center"/>
    </xf>
    <xf numFmtId="0" fontId="8" fillId="3" borderId="43" xfId="0" applyFont="1" applyFill="1" applyBorder="1">
      <alignment vertical="center"/>
    </xf>
    <xf numFmtId="0" fontId="4" fillId="5" borderId="31" xfId="0" applyFont="1" applyFill="1" applyBorder="1" applyAlignment="1">
      <alignment vertical="center"/>
    </xf>
    <xf numFmtId="0" fontId="4" fillId="0" borderId="2" xfId="0" applyFont="1" applyFill="1" applyBorder="1" applyAlignment="1">
      <alignment horizontal="center" vertical="center"/>
    </xf>
    <xf numFmtId="0" fontId="4" fillId="0" borderId="8" xfId="0" applyFont="1" applyFill="1" applyBorder="1" applyAlignment="1">
      <alignment horizontal="center" vertical="center"/>
    </xf>
    <xf numFmtId="0" fontId="4" fillId="2" borderId="8" xfId="0" applyFont="1" applyFill="1" applyBorder="1" applyAlignment="1">
      <alignment horizontal="right" vertical="center"/>
    </xf>
    <xf numFmtId="0" fontId="8" fillId="0" borderId="0" xfId="0" applyFont="1" applyAlignment="1">
      <alignment vertical="distributed"/>
    </xf>
    <xf numFmtId="0" fontId="19" fillId="0" borderId="0" xfId="0" applyFont="1" applyAlignment="1">
      <alignment vertical="center"/>
    </xf>
    <xf numFmtId="0" fontId="19" fillId="0" borderId="0" xfId="0" applyFont="1">
      <alignment vertical="center"/>
    </xf>
    <xf numFmtId="0" fontId="20" fillId="0" borderId="0" xfId="0" applyFont="1">
      <alignment vertical="center"/>
    </xf>
    <xf numFmtId="0" fontId="4" fillId="0" borderId="0" xfId="0" applyFont="1" applyFill="1">
      <alignment vertical="center"/>
    </xf>
    <xf numFmtId="0" fontId="22" fillId="0" borderId="0" xfId="0" applyFont="1" applyAlignment="1">
      <alignment horizontal="left" vertical="center"/>
    </xf>
    <xf numFmtId="0" fontId="8" fillId="0" borderId="0" xfId="0" applyFont="1" applyAlignment="1">
      <alignment horizontal="left" vertical="center"/>
    </xf>
    <xf numFmtId="0" fontId="8" fillId="0" borderId="0" xfId="0" applyFont="1" applyBorder="1">
      <alignment vertical="center"/>
    </xf>
    <xf numFmtId="0" fontId="22" fillId="0" borderId="0" xfId="0" applyFont="1">
      <alignment vertical="center"/>
    </xf>
    <xf numFmtId="0" fontId="8" fillId="0" borderId="0" xfId="0" applyFont="1" applyAlignment="1">
      <alignment horizontal="center" vertical="center"/>
    </xf>
    <xf numFmtId="0" fontId="14" fillId="0" borderId="0" xfId="0" applyFont="1" applyBorder="1" applyAlignment="1">
      <alignment horizontal="center" vertical="center"/>
    </xf>
    <xf numFmtId="0" fontId="14" fillId="0" borderId="0" xfId="0" applyFont="1" applyBorder="1">
      <alignment vertical="center"/>
    </xf>
    <xf numFmtId="0" fontId="8" fillId="0" borderId="0" xfId="0" applyFont="1" applyBorder="1" applyAlignment="1">
      <alignment vertical="center"/>
    </xf>
    <xf numFmtId="0" fontId="8" fillId="0" borderId="0" xfId="0" applyFont="1" applyBorder="1" applyAlignment="1">
      <alignment vertical="distributed"/>
    </xf>
    <xf numFmtId="0" fontId="19" fillId="0" borderId="0" xfId="0" applyFont="1" applyAlignment="1">
      <alignment horizontal="left" vertical="center"/>
    </xf>
    <xf numFmtId="0" fontId="8" fillId="0" borderId="0" xfId="0" applyFont="1" applyBorder="1" applyAlignment="1">
      <alignment horizontal="center" vertical="center"/>
    </xf>
    <xf numFmtId="0" fontId="22" fillId="0" borderId="0" xfId="0" applyFont="1" applyBorder="1" applyAlignment="1">
      <alignment horizontal="center" vertical="center"/>
    </xf>
    <xf numFmtId="0" fontId="19" fillId="0" borderId="0" xfId="0" applyFont="1" applyBorder="1" applyAlignment="1">
      <alignment horizontal="center" vertical="center"/>
    </xf>
    <xf numFmtId="0" fontId="19" fillId="0" borderId="0" xfId="0" applyFont="1" applyAlignment="1">
      <alignment horizontal="left" vertical="center"/>
    </xf>
    <xf numFmtId="0" fontId="3" fillId="0" borderId="0" xfId="0" applyFont="1" applyAlignment="1">
      <alignment horizontal="center" vertical="center"/>
    </xf>
    <xf numFmtId="0" fontId="4" fillId="0" borderId="44" xfId="0" applyFont="1" applyBorder="1" applyAlignment="1">
      <alignment horizontal="center" vertical="center" shrinkToFit="1"/>
    </xf>
    <xf numFmtId="0" fontId="4" fillId="0" borderId="5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46" xfId="0" applyFont="1" applyBorder="1" applyAlignment="1">
      <alignment horizontal="center" vertical="center" shrinkToFit="1"/>
    </xf>
    <xf numFmtId="0" fontId="4" fillId="0" borderId="45" xfId="0" applyFont="1" applyBorder="1" applyAlignment="1">
      <alignment horizontal="center" vertical="center" shrinkToFit="1"/>
    </xf>
    <xf numFmtId="49" fontId="15" fillId="4" borderId="44" xfId="0" applyNumberFormat="1" applyFont="1" applyFill="1" applyBorder="1" applyAlignment="1">
      <alignment horizontal="center" vertical="center" shrinkToFit="1"/>
    </xf>
    <xf numFmtId="49" fontId="15" fillId="4" borderId="46" xfId="0" applyNumberFormat="1" applyFont="1" applyFill="1" applyBorder="1" applyAlignment="1">
      <alignment horizontal="center" vertical="center" shrinkToFit="1"/>
    </xf>
    <xf numFmtId="49" fontId="12" fillId="0" borderId="59" xfId="0" applyNumberFormat="1" applyFont="1" applyBorder="1" applyAlignment="1">
      <alignment horizontal="center" vertical="center"/>
    </xf>
    <xf numFmtId="49" fontId="12" fillId="0" borderId="47" xfId="0" applyNumberFormat="1" applyFont="1" applyBorder="1" applyAlignment="1">
      <alignment horizontal="center" vertical="center"/>
    </xf>
    <xf numFmtId="49" fontId="12" fillId="0" borderId="48" xfId="0" applyNumberFormat="1" applyFont="1" applyBorder="1" applyAlignment="1">
      <alignment horizontal="center" vertical="center"/>
    </xf>
    <xf numFmtId="0" fontId="4" fillId="0" borderId="21"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58"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2" xfId="0" applyFont="1" applyBorder="1" applyAlignment="1">
      <alignment horizontal="center" vertical="center" shrinkToFit="1"/>
    </xf>
    <xf numFmtId="49" fontId="15" fillId="4" borderId="21" xfId="0" applyNumberFormat="1" applyFont="1" applyFill="1" applyBorder="1" applyAlignment="1">
      <alignment horizontal="center" vertical="center" shrinkToFit="1"/>
    </xf>
    <xf numFmtId="49" fontId="15" fillId="4" borderId="23" xfId="0" applyNumberFormat="1" applyFont="1" applyFill="1" applyBorder="1" applyAlignment="1">
      <alignment horizontal="center" vertical="center" shrinkToFit="1"/>
    </xf>
    <xf numFmtId="49" fontId="12" fillId="0" borderId="57" xfId="0" applyNumberFormat="1" applyFont="1" applyBorder="1" applyAlignment="1">
      <alignment horizontal="center" vertical="center"/>
    </xf>
    <xf numFmtId="49" fontId="12" fillId="0" borderId="49" xfId="0" applyNumberFormat="1" applyFont="1" applyBorder="1" applyAlignment="1">
      <alignment horizontal="center" vertical="center"/>
    </xf>
    <xf numFmtId="49" fontId="12" fillId="0" borderId="50" xfId="0" applyNumberFormat="1" applyFont="1" applyBorder="1" applyAlignment="1">
      <alignment horizontal="center" vertical="center"/>
    </xf>
    <xf numFmtId="0" fontId="4" fillId="4" borderId="16"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0" borderId="19" xfId="0" applyFont="1" applyBorder="1" applyAlignment="1">
      <alignment horizontal="center" vertical="center" shrinkToFit="1"/>
    </xf>
    <xf numFmtId="0" fontId="4" fillId="0" borderId="52"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56"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Border="1" applyAlignment="1">
      <alignment horizontal="center" vertical="center"/>
    </xf>
    <xf numFmtId="0" fontId="4" fillId="4" borderId="30" xfId="0" applyFont="1" applyFill="1" applyBorder="1" applyAlignment="1">
      <alignment horizontal="center" vertical="center"/>
    </xf>
    <xf numFmtId="0" fontId="4" fillId="4" borderId="55" xfId="0" applyFont="1" applyFill="1" applyBorder="1" applyAlignment="1">
      <alignment horizontal="center" vertical="center"/>
    </xf>
    <xf numFmtId="0" fontId="4" fillId="4" borderId="17" xfId="0" applyFont="1" applyFill="1" applyBorder="1" applyAlignment="1">
      <alignment horizontal="center" vertical="center"/>
    </xf>
    <xf numFmtId="0" fontId="4" fillId="4" borderId="5" xfId="0" applyFont="1" applyFill="1" applyBorder="1" applyAlignment="1">
      <alignment horizontal="center" vertical="center"/>
    </xf>
    <xf numFmtId="0" fontId="18" fillId="0" borderId="26" xfId="0" applyFont="1" applyBorder="1" applyAlignment="1">
      <alignment horizontal="center" vertical="center"/>
    </xf>
    <xf numFmtId="0" fontId="18" fillId="0" borderId="25" xfId="0" applyFont="1" applyBorder="1" applyAlignment="1">
      <alignment horizontal="center" vertical="center"/>
    </xf>
    <xf numFmtId="0" fontId="18" fillId="0" borderId="15" xfId="0" applyFont="1" applyBorder="1" applyAlignment="1">
      <alignment horizontal="center" vertical="center"/>
    </xf>
    <xf numFmtId="0" fontId="4" fillId="0" borderId="61" xfId="0" applyFont="1" applyBorder="1" applyAlignment="1">
      <alignment horizontal="center" vertical="center"/>
    </xf>
    <xf numFmtId="0" fontId="4" fillId="0" borderId="31" xfId="0" applyFont="1" applyBorder="1" applyAlignment="1">
      <alignment horizontal="center" vertical="center"/>
    </xf>
    <xf numFmtId="0" fontId="4" fillId="0" borderId="55" xfId="0" applyFont="1" applyBorder="1" applyAlignment="1">
      <alignment horizontal="center" vertic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0" fontId="4" fillId="0" borderId="5" xfId="0" applyFont="1" applyBorder="1" applyAlignment="1">
      <alignment horizontal="center" vertical="center"/>
    </xf>
    <xf numFmtId="0" fontId="4" fillId="4" borderId="61" xfId="0" applyFont="1" applyFill="1" applyBorder="1" applyAlignment="1">
      <alignment horizontal="center" vertical="center" shrinkToFit="1"/>
    </xf>
    <xf numFmtId="0" fontId="4" fillId="4" borderId="55" xfId="0" applyFont="1" applyFill="1" applyBorder="1" applyAlignment="1">
      <alignment horizontal="center" vertical="center" shrinkToFit="1"/>
    </xf>
    <xf numFmtId="0" fontId="4" fillId="4" borderId="62" xfId="0" applyFont="1" applyFill="1" applyBorder="1" applyAlignment="1">
      <alignment horizontal="center" vertical="center" shrinkToFit="1"/>
    </xf>
    <xf numFmtId="0" fontId="4" fillId="4" borderId="5" xfId="0" applyFont="1" applyFill="1" applyBorder="1" applyAlignment="1">
      <alignment horizontal="center" vertical="center" shrinkToFit="1"/>
    </xf>
    <xf numFmtId="0" fontId="11" fillId="0" borderId="61" xfId="0" applyFont="1" applyBorder="1" applyAlignment="1">
      <alignment horizontal="center" vertical="center" shrinkToFit="1"/>
    </xf>
    <xf numFmtId="0" fontId="11" fillId="0" borderId="31"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62" xfId="0" applyFont="1" applyBorder="1" applyAlignment="1">
      <alignment horizontal="center" vertical="center" shrinkToFit="1"/>
    </xf>
    <xf numFmtId="0" fontId="11" fillId="0" borderId="63" xfId="0" applyFont="1" applyBorder="1" applyAlignment="1">
      <alignment horizontal="center" vertical="center" shrinkToFit="1"/>
    </xf>
    <xf numFmtId="0" fontId="11" fillId="0" borderId="64" xfId="0" applyFont="1" applyBorder="1" applyAlignment="1">
      <alignment horizontal="center" vertical="center" shrinkToFit="1"/>
    </xf>
    <xf numFmtId="0" fontId="4" fillId="0" borderId="1" xfId="0" applyFont="1" applyBorder="1" applyAlignment="1">
      <alignment horizontal="center" vertical="center"/>
    </xf>
    <xf numFmtId="0" fontId="4" fillId="0" borderId="54" xfId="0" applyFont="1" applyBorder="1" applyAlignment="1">
      <alignment horizontal="center" vertical="center"/>
    </xf>
    <xf numFmtId="0" fontId="5" fillId="0" borderId="28" xfId="0" applyFont="1" applyBorder="1" applyAlignment="1">
      <alignment horizontal="center" vertical="center"/>
    </xf>
    <xf numFmtId="0" fontId="5" fillId="0" borderId="18" xfId="0" applyFont="1" applyBorder="1" applyAlignment="1">
      <alignment horizontal="center" vertical="center"/>
    </xf>
    <xf numFmtId="0" fontId="4" fillId="2" borderId="29" xfId="0" applyFont="1" applyFill="1" applyBorder="1" applyAlignment="1">
      <alignment horizontal="right" vertical="center"/>
    </xf>
    <xf numFmtId="0" fontId="4" fillId="2" borderId="18" xfId="0" applyFont="1" applyFill="1" applyBorder="1" applyAlignment="1">
      <alignment horizontal="right" vertical="center"/>
    </xf>
    <xf numFmtId="0" fontId="4" fillId="5" borderId="31" xfId="0" applyFont="1" applyFill="1" applyBorder="1" applyAlignment="1">
      <alignment horizontal="center" vertical="center"/>
    </xf>
    <xf numFmtId="0" fontId="4" fillId="0" borderId="10"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35" xfId="0" applyFont="1" applyFill="1" applyBorder="1" applyAlignment="1">
      <alignment horizontal="center" vertical="center"/>
    </xf>
    <xf numFmtId="0" fontId="8" fillId="0" borderId="7" xfId="0" applyFont="1" applyBorder="1" applyAlignment="1">
      <alignment horizontal="center" vertical="center"/>
    </xf>
    <xf numFmtId="0" fontId="8" fillId="0" borderId="2" xfId="0" applyFont="1" applyBorder="1" applyAlignment="1">
      <alignment horizontal="center" vertical="center"/>
    </xf>
    <xf numFmtId="0" fontId="4" fillId="2" borderId="8" xfId="0" applyFont="1" applyFill="1" applyBorder="1" applyAlignment="1">
      <alignment horizontal="right" vertic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4" fillId="2" borderId="24" xfId="0" applyFont="1" applyFill="1" applyBorder="1" applyAlignment="1">
      <alignment horizontal="right" vertical="center"/>
    </xf>
    <xf numFmtId="0" fontId="5" fillId="0" borderId="13" xfId="0" applyFont="1" applyFill="1" applyBorder="1" applyAlignment="1">
      <alignment horizontal="center" vertical="center"/>
    </xf>
    <xf numFmtId="0" fontId="5" fillId="0" borderId="12" xfId="0" applyFont="1" applyFill="1" applyBorder="1" applyAlignment="1">
      <alignment horizontal="center"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14" xfId="0" applyFont="1" applyBorder="1" applyAlignment="1">
      <alignment horizontal="right" vertical="center"/>
    </xf>
    <xf numFmtId="0" fontId="4" fillId="0" borderId="25" xfId="0" applyFont="1" applyBorder="1" applyAlignment="1">
      <alignment horizontal="right" vertical="center"/>
    </xf>
    <xf numFmtId="0" fontId="4" fillId="0" borderId="25" xfId="0" applyFont="1" applyBorder="1" applyAlignment="1">
      <alignment horizontal="lef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4" fillId="0" borderId="8" xfId="0" applyFont="1" applyBorder="1" applyAlignment="1">
      <alignment horizontal="left" vertical="center"/>
    </xf>
    <xf numFmtId="0" fontId="17" fillId="0" borderId="1" xfId="0" applyFont="1" applyBorder="1" applyAlignment="1">
      <alignment horizontal="center" vertical="center" shrinkToFit="1"/>
    </xf>
    <xf numFmtId="0" fontId="17" fillId="0" borderId="54"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2"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2" xfId="0" applyFont="1" applyBorder="1" applyAlignment="1">
      <alignment horizontal="center" vertical="center" shrinkToFit="1"/>
    </xf>
    <xf numFmtId="49" fontId="15" fillId="4" borderId="19" xfId="0" applyNumberFormat="1" applyFont="1" applyFill="1" applyBorder="1" applyAlignment="1">
      <alignment horizontal="center" vertical="center" shrinkToFit="1"/>
    </xf>
    <xf numFmtId="49" fontId="15" fillId="4" borderId="4" xfId="0" applyNumberFormat="1" applyFont="1" applyFill="1" applyBorder="1" applyAlignment="1">
      <alignment horizontal="center" vertical="center" shrinkToFit="1"/>
    </xf>
    <xf numFmtId="49" fontId="12" fillId="0" borderId="20" xfId="0" applyNumberFormat="1" applyFont="1" applyBorder="1" applyAlignment="1">
      <alignment horizontal="center" vertical="center"/>
    </xf>
    <xf numFmtId="49" fontId="12" fillId="0" borderId="32" xfId="0" applyNumberFormat="1" applyFont="1" applyBorder="1" applyAlignment="1">
      <alignment horizontal="center" vertical="center"/>
    </xf>
    <xf numFmtId="49" fontId="15" fillId="4" borderId="1" xfId="0" applyNumberFormat="1" applyFont="1" applyFill="1" applyBorder="1" applyAlignment="1">
      <alignment horizontal="center" vertical="center" shrinkToFit="1"/>
    </xf>
    <xf numFmtId="49" fontId="15" fillId="4" borderId="2" xfId="0" applyNumberFormat="1" applyFont="1" applyFill="1" applyBorder="1" applyAlignment="1">
      <alignment horizontal="center" vertical="center" shrinkToFit="1"/>
    </xf>
    <xf numFmtId="49" fontId="12" fillId="0" borderId="8" xfId="0" applyNumberFormat="1" applyFont="1" applyBorder="1" applyAlignment="1">
      <alignment horizontal="center" vertical="center"/>
    </xf>
    <xf numFmtId="49" fontId="12" fillId="0" borderId="9" xfId="0" applyNumberFormat="1" applyFont="1" applyBorder="1" applyAlignment="1">
      <alignment horizontal="center" vertical="center"/>
    </xf>
    <xf numFmtId="0" fontId="18" fillId="0" borderId="0" xfId="0" applyFont="1" applyBorder="1" applyAlignment="1">
      <alignment horizontal="center" vertical="center"/>
    </xf>
    <xf numFmtId="0" fontId="18" fillId="4" borderId="61" xfId="0" applyFont="1" applyFill="1" applyBorder="1" applyAlignment="1">
      <alignment horizontal="center" vertical="center" shrinkToFit="1"/>
    </xf>
    <xf numFmtId="0" fontId="18" fillId="4" borderId="55" xfId="0" applyFont="1" applyFill="1" applyBorder="1" applyAlignment="1">
      <alignment horizontal="center" vertical="center" shrinkToFit="1"/>
    </xf>
    <xf numFmtId="0" fontId="18" fillId="4" borderId="62" xfId="0" applyFont="1" applyFill="1" applyBorder="1" applyAlignment="1">
      <alignment horizontal="center" vertical="center" shrinkToFit="1"/>
    </xf>
    <xf numFmtId="0" fontId="18" fillId="4" borderId="5" xfId="0" applyFont="1" applyFill="1" applyBorder="1" applyAlignment="1">
      <alignment horizontal="center" vertical="center" shrinkToFit="1"/>
    </xf>
    <xf numFmtId="0" fontId="18" fillId="0" borderId="61" xfId="0" applyFont="1" applyBorder="1" applyAlignment="1">
      <alignment horizontal="center" vertical="center" shrinkToFit="1"/>
    </xf>
    <xf numFmtId="0" fontId="18" fillId="0" borderId="31" xfId="0" applyFont="1" applyBorder="1" applyAlignment="1">
      <alignment horizontal="center" vertical="center" shrinkToFit="1"/>
    </xf>
    <xf numFmtId="0" fontId="18" fillId="0" borderId="6" xfId="0" applyFont="1" applyBorder="1" applyAlignment="1">
      <alignment horizontal="center" vertical="center" shrinkToFit="1"/>
    </xf>
    <xf numFmtId="0" fontId="18" fillId="0" borderId="62" xfId="0" applyFont="1" applyBorder="1" applyAlignment="1">
      <alignment horizontal="center" vertical="center" shrinkToFit="1"/>
    </xf>
    <xf numFmtId="0" fontId="18" fillId="0" borderId="63" xfId="0" applyFont="1" applyBorder="1" applyAlignment="1">
      <alignment horizontal="center" vertical="center" shrinkToFit="1"/>
    </xf>
    <xf numFmtId="0" fontId="18" fillId="0" borderId="64" xfId="0" applyFont="1" applyBorder="1" applyAlignment="1">
      <alignment horizontal="center" vertical="center" shrinkToFit="1"/>
    </xf>
    <xf numFmtId="0" fontId="4" fillId="0" borderId="26" xfId="0" applyFont="1" applyBorder="1" applyAlignment="1">
      <alignment horizontal="center" vertical="center"/>
    </xf>
    <xf numFmtId="0" fontId="4" fillId="0" borderId="25" xfId="0" applyFont="1" applyBorder="1" applyAlignment="1">
      <alignment horizontal="center" vertical="center"/>
    </xf>
    <xf numFmtId="0" fontId="4" fillId="0" borderId="1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133350</xdr:colOff>
      <xdr:row>15</xdr:row>
      <xdr:rowOff>38100</xdr:rowOff>
    </xdr:from>
    <xdr:to>
      <xdr:col>2</xdr:col>
      <xdr:colOff>28575</xdr:colOff>
      <xdr:row>15</xdr:row>
      <xdr:rowOff>276225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33400" y="4171950"/>
          <a:ext cx="295275" cy="238125"/>
        </a:xfrm>
        <a:prstGeom prst="rect">
          <a:avLst/>
        </a:prstGeom>
        <a:solidFill>
          <a:srgbClr val="FF66FF"/>
        </a:solidFill>
        <a:ln>
          <a:solidFill>
            <a:srgbClr val="FF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238125</xdr:colOff>
      <xdr:row>13</xdr:row>
      <xdr:rowOff>19050</xdr:rowOff>
    </xdr:from>
    <xdr:to>
      <xdr:col>4</xdr:col>
      <xdr:colOff>180975</xdr:colOff>
      <xdr:row>13</xdr:row>
      <xdr:rowOff>257175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390650" y="3543300"/>
          <a:ext cx="295275" cy="238125"/>
        </a:xfrm>
        <a:prstGeom prst="rect">
          <a:avLst/>
        </a:prstGeom>
        <a:solidFill>
          <a:srgbClr val="00CCFF"/>
        </a:solidFill>
        <a:ln>
          <a:solidFill>
            <a:srgbClr val="00CC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15</xdr:row>
      <xdr:rowOff>38100</xdr:rowOff>
    </xdr:from>
    <xdr:to>
      <xdr:col>2</xdr:col>
      <xdr:colOff>28575</xdr:colOff>
      <xdr:row>15</xdr:row>
      <xdr:rowOff>276225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33400" y="4171950"/>
          <a:ext cx="295275" cy="238125"/>
        </a:xfrm>
        <a:prstGeom prst="rect">
          <a:avLst/>
        </a:prstGeom>
        <a:solidFill>
          <a:srgbClr val="FF66FF"/>
        </a:solidFill>
        <a:ln>
          <a:solidFill>
            <a:srgbClr val="FF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238125</xdr:colOff>
      <xdr:row>13</xdr:row>
      <xdr:rowOff>19050</xdr:rowOff>
    </xdr:from>
    <xdr:to>
      <xdr:col>4</xdr:col>
      <xdr:colOff>180975</xdr:colOff>
      <xdr:row>13</xdr:row>
      <xdr:rowOff>257175</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390650" y="3543300"/>
          <a:ext cx="295275" cy="238125"/>
        </a:xfrm>
        <a:prstGeom prst="rect">
          <a:avLst/>
        </a:prstGeom>
        <a:solidFill>
          <a:srgbClr val="00CCFF"/>
        </a:solidFill>
        <a:ln>
          <a:solidFill>
            <a:srgbClr val="00CC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133350</xdr:colOff>
      <xdr:row>15</xdr:row>
      <xdr:rowOff>38100</xdr:rowOff>
    </xdr:from>
    <xdr:to>
      <xdr:col>2</xdr:col>
      <xdr:colOff>28575</xdr:colOff>
      <xdr:row>15</xdr:row>
      <xdr:rowOff>276225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33400" y="4171950"/>
          <a:ext cx="295275" cy="238125"/>
        </a:xfrm>
        <a:prstGeom prst="rect">
          <a:avLst/>
        </a:prstGeom>
        <a:solidFill>
          <a:srgbClr val="FF66FF"/>
        </a:solidFill>
        <a:ln>
          <a:solidFill>
            <a:srgbClr val="FF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238125</xdr:colOff>
      <xdr:row>13</xdr:row>
      <xdr:rowOff>19050</xdr:rowOff>
    </xdr:from>
    <xdr:to>
      <xdr:col>4</xdr:col>
      <xdr:colOff>180975</xdr:colOff>
      <xdr:row>13</xdr:row>
      <xdr:rowOff>257175</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1390650" y="3543300"/>
          <a:ext cx="295275" cy="238125"/>
        </a:xfrm>
        <a:prstGeom prst="rect">
          <a:avLst/>
        </a:prstGeom>
        <a:solidFill>
          <a:srgbClr val="00CCFF"/>
        </a:solidFill>
        <a:ln>
          <a:solidFill>
            <a:srgbClr val="00CC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133350</xdr:colOff>
      <xdr:row>15</xdr:row>
      <xdr:rowOff>38100</xdr:rowOff>
    </xdr:from>
    <xdr:to>
      <xdr:col>2</xdr:col>
      <xdr:colOff>28575</xdr:colOff>
      <xdr:row>15</xdr:row>
      <xdr:rowOff>276225</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33400" y="3943350"/>
          <a:ext cx="295275" cy="238125"/>
        </a:xfrm>
        <a:prstGeom prst="rect">
          <a:avLst/>
        </a:prstGeom>
        <a:solidFill>
          <a:srgbClr val="FF66FF"/>
        </a:solidFill>
        <a:ln>
          <a:solidFill>
            <a:srgbClr val="FF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238125</xdr:colOff>
      <xdr:row>13</xdr:row>
      <xdr:rowOff>19050</xdr:rowOff>
    </xdr:from>
    <xdr:to>
      <xdr:col>4</xdr:col>
      <xdr:colOff>180975</xdr:colOff>
      <xdr:row>13</xdr:row>
      <xdr:rowOff>257175</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390650" y="3314700"/>
          <a:ext cx="295275" cy="238125"/>
        </a:xfrm>
        <a:prstGeom prst="rect">
          <a:avLst/>
        </a:prstGeom>
        <a:solidFill>
          <a:srgbClr val="00CCFF"/>
        </a:solidFill>
        <a:ln>
          <a:solidFill>
            <a:srgbClr val="00CC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5"/>
  <sheetViews>
    <sheetView tabSelected="1" view="pageBreakPreview" topLeftCell="A21" zoomScale="60" zoomScaleNormal="100" workbookViewId="0">
      <selection activeCell="D43" sqref="D43"/>
    </sheetView>
  </sheetViews>
  <sheetFormatPr defaultColWidth="9" defaultRowHeight="23.25" customHeight="1"/>
  <cols>
    <col min="1" max="1" width="3.25" style="3" customWidth="1"/>
    <col min="2" max="2" width="8.875" style="2" customWidth="1"/>
    <col min="3" max="3" width="2.5" style="2" customWidth="1"/>
    <col min="4" max="4" width="9" style="2" customWidth="1"/>
    <col min="5" max="11" width="9" style="2"/>
    <col min="12" max="12" width="15.625" style="2" customWidth="1"/>
    <col min="13" max="16384" width="9" style="1"/>
  </cols>
  <sheetData>
    <row r="1" spans="1:24" ht="22.5" customHeight="1">
      <c r="A1" s="64" t="s">
        <v>0</v>
      </c>
      <c r="B1" s="64"/>
      <c r="C1" s="64"/>
      <c r="D1" s="64"/>
      <c r="E1" s="64"/>
      <c r="F1" s="64"/>
      <c r="G1" s="64"/>
      <c r="H1" s="64"/>
      <c r="I1" s="64"/>
      <c r="J1" s="64"/>
      <c r="K1" s="64"/>
    </row>
    <row r="2" spans="1:24" ht="21" customHeight="1">
      <c r="A2" s="54">
        <v>1</v>
      </c>
      <c r="B2" s="4" t="s">
        <v>1</v>
      </c>
      <c r="C2" s="4"/>
      <c r="D2" s="4" t="s">
        <v>2</v>
      </c>
      <c r="E2" s="4"/>
      <c r="F2" s="4"/>
      <c r="G2" s="4"/>
      <c r="H2" s="4"/>
      <c r="I2" s="4"/>
      <c r="J2" s="4"/>
      <c r="K2" s="4"/>
    </row>
    <row r="3" spans="1:24" ht="23.25" customHeight="1">
      <c r="A3" s="54">
        <v>2</v>
      </c>
      <c r="B3" s="4" t="s">
        <v>3</v>
      </c>
      <c r="C3" s="4"/>
      <c r="D3" s="4" t="s">
        <v>4</v>
      </c>
      <c r="E3" s="4"/>
      <c r="F3" s="4"/>
      <c r="G3" s="4"/>
      <c r="H3" s="4"/>
      <c r="I3" s="4"/>
      <c r="J3" s="4"/>
      <c r="K3" s="4"/>
    </row>
    <row r="4" spans="1:24" ht="23.25" customHeight="1">
      <c r="A4" s="54">
        <v>3</v>
      </c>
      <c r="B4" s="4" t="s">
        <v>5</v>
      </c>
      <c r="C4" s="4"/>
      <c r="D4" s="4" t="s">
        <v>6</v>
      </c>
      <c r="E4" s="4"/>
      <c r="F4" s="4"/>
      <c r="G4" s="4"/>
      <c r="H4" s="4"/>
      <c r="I4" s="4"/>
      <c r="J4" s="4"/>
      <c r="K4" s="4"/>
    </row>
    <row r="5" spans="1:24" ht="23.25" customHeight="1">
      <c r="A5" s="54"/>
      <c r="B5" s="4"/>
      <c r="C5" s="4"/>
      <c r="D5" s="11" t="s">
        <v>7</v>
      </c>
      <c r="E5" s="4"/>
      <c r="F5" s="4"/>
      <c r="G5" s="4"/>
      <c r="H5" s="4"/>
      <c r="I5" s="4"/>
      <c r="J5" s="4"/>
      <c r="K5" s="4"/>
    </row>
    <row r="6" spans="1:24" ht="23.25" customHeight="1">
      <c r="A6" s="54"/>
      <c r="B6" s="4"/>
      <c r="C6" s="4"/>
      <c r="D6" s="11" t="s">
        <v>8</v>
      </c>
      <c r="E6" s="4"/>
      <c r="F6" s="4"/>
      <c r="G6" s="4"/>
      <c r="H6" s="4"/>
      <c r="I6" s="4"/>
      <c r="J6" s="4"/>
      <c r="K6" s="4"/>
    </row>
    <row r="7" spans="1:24" ht="23.25" customHeight="1">
      <c r="A7" s="54">
        <v>4</v>
      </c>
      <c r="B7" s="4" t="s">
        <v>9</v>
      </c>
      <c r="C7" s="4"/>
      <c r="D7" s="4" t="s">
        <v>10</v>
      </c>
      <c r="E7" s="4"/>
      <c r="F7" s="4"/>
      <c r="G7" s="4"/>
      <c r="H7" s="4"/>
      <c r="I7" s="4"/>
      <c r="J7" s="4"/>
      <c r="K7" s="4"/>
    </row>
    <row r="8" spans="1:24" ht="23.25" customHeight="1">
      <c r="A8" s="54">
        <v>5</v>
      </c>
      <c r="B8" s="4" t="s">
        <v>11</v>
      </c>
      <c r="C8" s="4"/>
      <c r="D8" s="4" t="s">
        <v>12</v>
      </c>
      <c r="E8" s="4"/>
      <c r="F8" s="4"/>
      <c r="G8" s="4"/>
      <c r="H8" s="4"/>
      <c r="I8" s="4"/>
      <c r="J8" s="4"/>
      <c r="K8" s="4"/>
    </row>
    <row r="9" spans="1:24" s="2" customFormat="1" ht="21" customHeight="1">
      <c r="A9" s="54"/>
      <c r="B9" s="45"/>
      <c r="C9" s="4"/>
      <c r="D9" s="46" t="s">
        <v>13</v>
      </c>
      <c r="E9" s="46"/>
      <c r="F9" s="46"/>
      <c r="G9" s="47"/>
      <c r="H9" s="47"/>
      <c r="I9" s="47"/>
      <c r="J9" s="47"/>
      <c r="K9" s="47"/>
      <c r="L9" s="10"/>
      <c r="M9" s="48"/>
      <c r="N9" s="48"/>
      <c r="Q9" s="49"/>
      <c r="R9" s="49"/>
      <c r="S9" s="49"/>
      <c r="T9" s="49"/>
      <c r="U9" s="49"/>
      <c r="V9" s="49"/>
      <c r="W9" s="49"/>
      <c r="X9" s="49"/>
    </row>
    <row r="10" spans="1:24" ht="23.25" customHeight="1">
      <c r="A10" s="54">
        <v>6</v>
      </c>
      <c r="B10" s="4" t="s">
        <v>14</v>
      </c>
      <c r="C10" s="4"/>
      <c r="D10" s="4" t="s">
        <v>15</v>
      </c>
      <c r="E10" s="4"/>
      <c r="F10" s="4"/>
      <c r="G10" s="4"/>
      <c r="H10" s="4"/>
      <c r="I10" s="4"/>
      <c r="J10" s="4"/>
      <c r="K10" s="4"/>
    </row>
    <row r="11" spans="1:24" ht="23.25" customHeight="1">
      <c r="A11" s="54" t="s">
        <v>16</v>
      </c>
      <c r="B11" s="4"/>
      <c r="C11" s="4"/>
      <c r="D11" s="4" t="s">
        <v>17</v>
      </c>
      <c r="E11" s="4"/>
      <c r="F11" s="4"/>
      <c r="G11" s="4"/>
      <c r="H11" s="4"/>
      <c r="I11" s="4"/>
      <c r="J11" s="4"/>
      <c r="K11" s="4"/>
    </row>
    <row r="12" spans="1:24" ht="23.25" customHeight="1">
      <c r="A12" s="54">
        <v>7</v>
      </c>
      <c r="B12" s="4" t="s">
        <v>18</v>
      </c>
      <c r="C12" s="4"/>
      <c r="D12" s="4" t="s">
        <v>19</v>
      </c>
      <c r="E12" s="4"/>
      <c r="F12" s="4"/>
      <c r="G12" s="4"/>
      <c r="H12" s="4"/>
      <c r="I12" s="4"/>
      <c r="J12" s="4"/>
      <c r="K12" s="4"/>
    </row>
    <row r="13" spans="1:24" ht="23.25" customHeight="1">
      <c r="A13" s="54"/>
      <c r="B13" s="4"/>
      <c r="C13" s="4"/>
      <c r="D13" s="4" t="s">
        <v>20</v>
      </c>
      <c r="E13" s="4"/>
      <c r="F13" s="4"/>
      <c r="G13" s="4"/>
      <c r="H13" s="4"/>
      <c r="I13" s="4"/>
      <c r="J13" s="4"/>
      <c r="K13" s="4"/>
    </row>
    <row r="14" spans="1:24" ht="23.25" customHeight="1">
      <c r="A14" s="54">
        <v>8</v>
      </c>
      <c r="B14" s="4" t="s">
        <v>21</v>
      </c>
      <c r="C14" s="4"/>
      <c r="D14" s="4" t="s">
        <v>22</v>
      </c>
      <c r="E14" s="4"/>
      <c r="F14" s="4"/>
      <c r="G14" s="4"/>
      <c r="H14" s="4"/>
      <c r="I14" s="4"/>
      <c r="J14" s="4"/>
      <c r="K14" s="4"/>
    </row>
    <row r="15" spans="1:24" ht="23.25" customHeight="1">
      <c r="A15" s="54">
        <v>9</v>
      </c>
      <c r="B15" s="11" t="s">
        <v>23</v>
      </c>
      <c r="C15" s="4"/>
      <c r="D15" s="4" t="s">
        <v>24</v>
      </c>
      <c r="E15" s="4"/>
      <c r="F15" s="4"/>
      <c r="G15" s="4"/>
      <c r="H15" s="4"/>
      <c r="I15" s="4"/>
      <c r="J15" s="4"/>
      <c r="K15" s="4"/>
    </row>
    <row r="16" spans="1:24" ht="23.25" customHeight="1">
      <c r="A16" s="54" t="s">
        <v>25</v>
      </c>
      <c r="B16" s="4"/>
      <c r="C16" s="4"/>
      <c r="D16" s="4" t="s">
        <v>26</v>
      </c>
      <c r="E16" s="4"/>
      <c r="F16" s="4"/>
      <c r="G16" s="4"/>
      <c r="H16" s="4"/>
      <c r="I16" s="4"/>
      <c r="J16" s="4"/>
      <c r="K16" s="4"/>
    </row>
    <row r="17" spans="1:24" ht="23.25" customHeight="1">
      <c r="A17" s="54"/>
      <c r="B17" s="4"/>
      <c r="C17" s="4"/>
      <c r="D17" s="4" t="s">
        <v>27</v>
      </c>
      <c r="E17" s="4"/>
      <c r="F17" s="4"/>
      <c r="G17" s="4"/>
      <c r="H17" s="4"/>
      <c r="I17" s="4"/>
      <c r="J17" s="4"/>
      <c r="K17" s="4"/>
    </row>
    <row r="18" spans="1:24" ht="23.25" customHeight="1">
      <c r="A18" s="54"/>
      <c r="B18" s="4"/>
      <c r="C18" s="4"/>
      <c r="D18" s="4" t="s">
        <v>28</v>
      </c>
      <c r="E18" s="4"/>
      <c r="F18" s="4"/>
      <c r="G18" s="4"/>
      <c r="H18" s="4"/>
      <c r="I18" s="4"/>
      <c r="J18" s="4"/>
      <c r="K18" s="4"/>
    </row>
    <row r="19" spans="1:24" s="2" customFormat="1" ht="25.5" customHeight="1">
      <c r="A19" s="54"/>
      <c r="B19" s="45"/>
      <c r="C19" s="4"/>
      <c r="D19" s="47" t="s">
        <v>29</v>
      </c>
      <c r="E19" s="4"/>
      <c r="F19" s="4"/>
      <c r="G19" s="4"/>
      <c r="H19" s="4"/>
      <c r="I19" s="4"/>
      <c r="J19" s="4"/>
      <c r="K19" s="4"/>
      <c r="M19" s="4"/>
      <c r="N19" s="4"/>
      <c r="O19" s="4"/>
      <c r="Q19" s="49"/>
      <c r="R19" s="49"/>
      <c r="S19" s="49"/>
      <c r="T19" s="49"/>
      <c r="U19" s="49"/>
      <c r="V19" s="49"/>
      <c r="W19" s="49"/>
      <c r="X19" s="49"/>
    </row>
    <row r="20" spans="1:24" ht="23.25" customHeight="1">
      <c r="A20" s="55">
        <v>11</v>
      </c>
      <c r="B20" s="56" t="s">
        <v>30</v>
      </c>
      <c r="C20" s="56"/>
      <c r="D20" s="56" t="s">
        <v>31</v>
      </c>
      <c r="E20" s="56"/>
      <c r="F20" s="56"/>
      <c r="G20" s="56"/>
      <c r="H20" s="52"/>
      <c r="I20" s="52"/>
      <c r="J20" s="4"/>
      <c r="K20" s="4"/>
    </row>
    <row r="21" spans="1:24" ht="23.25" customHeight="1">
      <c r="A21" s="54">
        <v>12</v>
      </c>
      <c r="B21" s="57" t="s">
        <v>32</v>
      </c>
      <c r="C21" s="52"/>
      <c r="D21" s="4" t="s">
        <v>33</v>
      </c>
      <c r="E21" s="4"/>
      <c r="F21" s="4"/>
      <c r="G21" s="4"/>
      <c r="H21" s="4"/>
      <c r="I21" s="4"/>
      <c r="J21" s="4"/>
      <c r="K21" s="4"/>
    </row>
    <row r="22" spans="1:24" ht="23.25" customHeight="1">
      <c r="A22" s="54"/>
      <c r="B22" s="58"/>
      <c r="C22" s="52"/>
      <c r="D22" s="4" t="s">
        <v>34</v>
      </c>
      <c r="E22" s="4"/>
      <c r="F22" s="4"/>
      <c r="G22" s="4"/>
      <c r="H22" s="4"/>
      <c r="I22" s="4"/>
      <c r="J22" s="4"/>
      <c r="K22" s="4"/>
    </row>
    <row r="23" spans="1:24" ht="23.25" customHeight="1">
      <c r="A23" s="54"/>
      <c r="B23" s="58"/>
      <c r="C23" s="52"/>
      <c r="D23" s="4" t="s">
        <v>35</v>
      </c>
      <c r="E23" s="4"/>
      <c r="F23" s="4"/>
      <c r="G23" s="4"/>
      <c r="H23" s="4"/>
      <c r="I23" s="4"/>
      <c r="J23" s="4"/>
      <c r="K23" s="4"/>
    </row>
    <row r="24" spans="1:24" ht="23.25" customHeight="1">
      <c r="A24" s="54"/>
      <c r="B24" s="45"/>
      <c r="C24" s="54" t="s">
        <v>36</v>
      </c>
      <c r="D24" s="63" t="s">
        <v>37</v>
      </c>
      <c r="E24" s="63"/>
      <c r="F24" s="63"/>
      <c r="G24" s="63"/>
      <c r="H24" s="63"/>
      <c r="I24" s="63"/>
      <c r="J24" s="63"/>
      <c r="K24" s="63"/>
    </row>
    <row r="25" spans="1:24" ht="23.25" customHeight="1">
      <c r="A25" s="54"/>
      <c r="B25" s="45"/>
      <c r="C25" s="54" t="s">
        <v>36</v>
      </c>
      <c r="D25" s="51" t="s">
        <v>38</v>
      </c>
      <c r="E25" s="51"/>
      <c r="F25" s="51"/>
      <c r="G25" s="51"/>
      <c r="H25" s="51"/>
      <c r="I25" s="51"/>
      <c r="J25" s="51"/>
      <c r="K25" s="51"/>
    </row>
    <row r="26" spans="1:24" ht="23.25" customHeight="1">
      <c r="A26" s="54"/>
      <c r="B26" s="45"/>
      <c r="C26" s="4"/>
      <c r="D26" s="51" t="s">
        <v>39</v>
      </c>
      <c r="E26" s="51"/>
      <c r="F26" s="51"/>
      <c r="G26" s="51"/>
      <c r="H26" s="51"/>
      <c r="I26" s="51"/>
      <c r="J26" s="51"/>
      <c r="K26" s="51"/>
    </row>
    <row r="27" spans="1:24" ht="23.25" customHeight="1">
      <c r="A27" s="54"/>
      <c r="B27" s="45"/>
      <c r="C27" s="4"/>
      <c r="D27" s="51" t="s">
        <v>40</v>
      </c>
      <c r="E27" s="51"/>
      <c r="F27" s="51"/>
      <c r="G27" s="51"/>
      <c r="H27" s="51"/>
      <c r="I27" s="51"/>
      <c r="J27" s="51"/>
      <c r="K27" s="51"/>
    </row>
    <row r="28" spans="1:24" s="4" customFormat="1" ht="20.25" customHeight="1">
      <c r="B28" s="45"/>
      <c r="D28" s="59" t="s">
        <v>41</v>
      </c>
      <c r="E28" s="50"/>
      <c r="F28" s="50"/>
      <c r="G28" s="50"/>
      <c r="H28" s="50"/>
      <c r="I28" s="51"/>
      <c r="J28" s="51"/>
      <c r="L28" s="52"/>
    </row>
    <row r="29" spans="1:24" ht="23.25" customHeight="1">
      <c r="A29" s="60">
        <v>13</v>
      </c>
      <c r="B29" s="52" t="s">
        <v>42</v>
      </c>
      <c r="C29" s="52"/>
      <c r="D29" s="4" t="s">
        <v>43</v>
      </c>
      <c r="E29" s="4"/>
      <c r="F29" s="4"/>
      <c r="G29" s="4"/>
      <c r="H29" s="4"/>
      <c r="I29" s="4"/>
      <c r="J29" s="4"/>
      <c r="K29" s="4"/>
    </row>
    <row r="30" spans="1:24" ht="23.25" customHeight="1">
      <c r="A30" s="61"/>
      <c r="B30" s="52"/>
      <c r="C30" s="52"/>
      <c r="D30" s="4" t="s">
        <v>44</v>
      </c>
      <c r="E30" s="4"/>
      <c r="F30" s="4"/>
      <c r="G30" s="4"/>
      <c r="H30" s="4"/>
      <c r="I30" s="4"/>
      <c r="J30" s="4"/>
      <c r="K30" s="4"/>
    </row>
    <row r="31" spans="1:24" ht="23.25" customHeight="1">
      <c r="A31" s="54"/>
      <c r="B31" s="4"/>
      <c r="C31" s="4"/>
      <c r="D31" s="4" t="s">
        <v>45</v>
      </c>
      <c r="E31" s="4"/>
      <c r="F31" s="4"/>
      <c r="G31" s="4"/>
      <c r="H31" s="4"/>
      <c r="I31" s="4"/>
      <c r="J31" s="4"/>
      <c r="K31" s="4"/>
    </row>
    <row r="32" spans="1:24" ht="23.25" customHeight="1">
      <c r="A32" s="54"/>
      <c r="B32" s="4"/>
      <c r="C32" s="4"/>
      <c r="D32" s="4" t="s">
        <v>46</v>
      </c>
      <c r="E32" s="4"/>
      <c r="F32" s="4"/>
      <c r="G32" s="4"/>
      <c r="H32" s="4"/>
      <c r="I32" s="4"/>
      <c r="J32" s="4"/>
      <c r="K32" s="4"/>
    </row>
    <row r="33" spans="1:11" ht="23.25" customHeight="1">
      <c r="A33" s="54"/>
      <c r="B33" s="4"/>
      <c r="C33" s="4"/>
      <c r="D33" s="4" t="s">
        <v>47</v>
      </c>
      <c r="E33" s="4"/>
      <c r="F33" s="4"/>
      <c r="G33" s="4"/>
      <c r="H33" s="4"/>
      <c r="I33" s="4"/>
      <c r="J33" s="4"/>
      <c r="K33" s="4"/>
    </row>
    <row r="34" spans="1:11" ht="23.25" customHeight="1">
      <c r="A34" s="54"/>
      <c r="B34" s="4"/>
      <c r="C34" s="4"/>
      <c r="D34" s="47" t="s">
        <v>48</v>
      </c>
      <c r="E34" s="48"/>
      <c r="F34" s="48"/>
      <c r="G34" s="48"/>
      <c r="H34" s="48"/>
      <c r="I34" s="48"/>
      <c r="J34" s="48"/>
      <c r="K34" s="48"/>
    </row>
    <row r="35" spans="1:11" ht="23.25" customHeight="1">
      <c r="A35" s="54"/>
      <c r="B35" s="4"/>
      <c r="C35" s="4"/>
      <c r="D35" s="4" t="s">
        <v>49</v>
      </c>
      <c r="E35" s="4"/>
      <c r="F35" s="4"/>
      <c r="G35" s="4"/>
      <c r="H35" s="4"/>
      <c r="I35" s="4"/>
      <c r="J35" s="4"/>
      <c r="K35" s="4"/>
    </row>
    <row r="36" spans="1:11" ht="23.25" customHeight="1">
      <c r="A36" s="54"/>
      <c r="B36" s="62"/>
      <c r="C36" s="56"/>
      <c r="D36" s="4" t="s">
        <v>50</v>
      </c>
      <c r="E36" s="4"/>
      <c r="F36" s="4"/>
      <c r="G36" s="4"/>
      <c r="H36" s="4"/>
      <c r="I36" s="4"/>
      <c r="J36" s="4"/>
      <c r="K36" s="4"/>
    </row>
    <row r="37" spans="1:11" ht="23.25" customHeight="1">
      <c r="A37" s="54"/>
      <c r="B37" s="4"/>
      <c r="C37" s="4"/>
      <c r="D37" s="4" t="s">
        <v>51</v>
      </c>
      <c r="E37" s="4"/>
      <c r="F37" s="4"/>
      <c r="G37" s="4"/>
      <c r="H37" s="4"/>
      <c r="I37" s="4"/>
      <c r="J37" s="4"/>
      <c r="K37" s="4"/>
    </row>
    <row r="38" spans="1:11" ht="23.25" customHeight="1">
      <c r="D38" s="53" t="s">
        <v>52</v>
      </c>
    </row>
    <row r="39" spans="1:11" ht="23.25" customHeight="1">
      <c r="D39" s="47" t="s">
        <v>53</v>
      </c>
    </row>
    <row r="40" spans="1:11" ht="23.25" customHeight="1">
      <c r="D40" s="47" t="s">
        <v>54</v>
      </c>
    </row>
    <row r="41" spans="1:11" ht="23.25" customHeight="1">
      <c r="D41" s="47" t="s">
        <v>55</v>
      </c>
    </row>
    <row r="42" spans="1:11" ht="23.25" customHeight="1">
      <c r="D42" s="47" t="s">
        <v>56</v>
      </c>
    </row>
    <row r="43" spans="1:11" ht="23.25" customHeight="1">
      <c r="D43" s="47" t="s">
        <v>57</v>
      </c>
    </row>
    <row r="44" spans="1:11" ht="23.25" customHeight="1">
      <c r="D44" s="47" t="s">
        <v>58</v>
      </c>
    </row>
    <row r="45" spans="1:11" ht="23.25" customHeight="1">
      <c r="D45" s="47" t="s">
        <v>59</v>
      </c>
    </row>
  </sheetData>
  <mergeCells count="2">
    <mergeCell ref="D24:K24"/>
    <mergeCell ref="A1:K1"/>
  </mergeCells>
  <phoneticPr fontId="1"/>
  <pageMargins left="0.39370078740157483" right="0.19685039370078741" top="0.55118110236220474" bottom="0.35433070866141736" header="0.31496062992125984" footer="0.31496062992125984"/>
  <pageSetup paperSize="9" scale="92" orientation="portrait" verticalDpi="0" r:id="rId1"/>
  <rowBreaks count="1" manualBreakCount="1">
    <brk id="4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53"/>
  <sheetViews>
    <sheetView workbookViewId="0">
      <selection sqref="A1:N1"/>
    </sheetView>
  </sheetViews>
  <sheetFormatPr defaultColWidth="9" defaultRowHeight="25.5" customHeight="1"/>
  <cols>
    <col min="1" max="2" width="5.25" style="4" customWidth="1"/>
    <col min="3" max="20" width="4.625" style="4" customWidth="1"/>
    <col min="21" max="21" width="3.625" style="4" hidden="1" customWidth="1"/>
    <col min="22" max="22" width="7.25" style="4" hidden="1" customWidth="1"/>
    <col min="23" max="23" width="5.625" style="4" hidden="1" customWidth="1"/>
    <col min="24" max="24" width="6.375" style="4" hidden="1" customWidth="1"/>
    <col min="25" max="25" width="7.75" style="4" hidden="1" customWidth="1"/>
    <col min="26" max="26" width="5" style="4" hidden="1" customWidth="1"/>
    <col min="27" max="33" width="9" style="4" hidden="1" customWidth="1"/>
    <col min="34" max="69" width="9" style="4" customWidth="1"/>
    <col min="70" max="16384" width="9" style="4"/>
  </cols>
  <sheetData>
    <row r="1" spans="1:28" ht="24" customHeight="1">
      <c r="A1" s="144" t="s">
        <v>60</v>
      </c>
      <c r="B1" s="144"/>
      <c r="C1" s="144"/>
      <c r="D1" s="144"/>
      <c r="E1" s="144"/>
      <c r="F1" s="144"/>
      <c r="G1" s="144"/>
      <c r="H1" s="144"/>
      <c r="I1" s="144"/>
      <c r="J1" s="144"/>
      <c r="K1" s="144"/>
      <c r="L1" s="144"/>
      <c r="M1" s="144"/>
      <c r="N1" s="144"/>
      <c r="O1" s="10" t="s">
        <v>61</v>
      </c>
      <c r="P1" s="2"/>
      <c r="Q1" s="5"/>
      <c r="R1" s="5"/>
      <c r="S1" s="5"/>
      <c r="T1" s="2"/>
      <c r="W1" s="2"/>
      <c r="X1" s="2"/>
      <c r="Y1" s="5"/>
      <c r="Z1" s="5"/>
      <c r="AA1" s="5"/>
      <c r="AB1" s="2"/>
    </row>
    <row r="2" spans="1:28" ht="24" customHeight="1">
      <c r="A2" s="145" t="s">
        <v>62</v>
      </c>
      <c r="B2" s="145"/>
      <c r="C2" s="145"/>
      <c r="D2" s="145"/>
      <c r="E2" s="145"/>
      <c r="F2" s="145"/>
      <c r="G2" s="145"/>
      <c r="H2" s="145"/>
      <c r="I2" s="145"/>
      <c r="J2" s="145"/>
      <c r="K2" s="145"/>
      <c r="L2" s="145"/>
      <c r="M2" s="145"/>
      <c r="N2" s="145"/>
      <c r="O2" s="145"/>
      <c r="P2" s="145"/>
      <c r="Q2" s="145"/>
      <c r="R2" s="145"/>
      <c r="S2" s="145"/>
      <c r="T2" s="145"/>
    </row>
    <row r="3" spans="1:28" ht="24" customHeight="1" thickBot="1">
      <c r="A3" s="145" t="s">
        <v>63</v>
      </c>
      <c r="B3" s="145"/>
      <c r="C3" s="145"/>
      <c r="D3" s="145"/>
      <c r="E3" s="145"/>
      <c r="F3" s="145"/>
      <c r="G3" s="145"/>
      <c r="H3" s="145"/>
      <c r="I3" s="145"/>
      <c r="J3" s="145"/>
      <c r="K3" s="145"/>
      <c r="L3" s="145"/>
      <c r="M3" s="145"/>
      <c r="N3" s="145"/>
      <c r="O3" s="145"/>
      <c r="P3" s="145"/>
      <c r="Q3" s="145"/>
      <c r="R3" s="145"/>
      <c r="S3" s="145"/>
      <c r="T3" s="145"/>
    </row>
    <row r="4" spans="1:28" ht="25.5" customHeight="1">
      <c r="A4" s="146" t="s">
        <v>64</v>
      </c>
      <c r="B4" s="147"/>
      <c r="C4" s="148"/>
      <c r="D4" s="148"/>
      <c r="E4" s="148"/>
      <c r="F4" s="148"/>
      <c r="G4" s="148"/>
      <c r="H4" s="148"/>
      <c r="I4" s="6" t="s">
        <v>65</v>
      </c>
      <c r="J4" s="147" t="s">
        <v>66</v>
      </c>
      <c r="K4" s="147"/>
      <c r="L4" s="147"/>
      <c r="M4" s="148"/>
      <c r="N4" s="148"/>
      <c r="O4" s="148"/>
      <c r="P4" s="148"/>
      <c r="Q4" s="148"/>
      <c r="R4" s="148"/>
      <c r="S4" s="148"/>
      <c r="T4" s="7" t="s">
        <v>65</v>
      </c>
      <c r="Y4" s="4" t="s">
        <v>67</v>
      </c>
    </row>
    <row r="5" spans="1:28" ht="25.5" customHeight="1">
      <c r="A5" s="149" t="s">
        <v>68</v>
      </c>
      <c r="B5" s="150"/>
      <c r="C5" s="151"/>
      <c r="D5" s="151"/>
      <c r="E5" s="151"/>
      <c r="F5" s="151"/>
      <c r="G5" s="151"/>
      <c r="H5" s="151"/>
      <c r="I5" s="8" t="s">
        <v>69</v>
      </c>
      <c r="J5" s="150" t="s">
        <v>70</v>
      </c>
      <c r="K5" s="150"/>
      <c r="L5" s="150"/>
      <c r="M5" s="151"/>
      <c r="N5" s="151"/>
      <c r="O5" s="151"/>
      <c r="P5" s="151"/>
      <c r="Q5" s="151"/>
      <c r="R5" s="151"/>
      <c r="S5" s="151"/>
      <c r="T5" s="9" t="s">
        <v>69</v>
      </c>
      <c r="Y5" s="4" t="s">
        <v>71</v>
      </c>
    </row>
    <row r="6" spans="1:28" ht="24" customHeight="1">
      <c r="A6" s="125" t="s">
        <v>72</v>
      </c>
      <c r="B6" s="126"/>
      <c r="C6" s="12">
        <f>COUNTIF($A$23:$B$40,V23)</f>
        <v>0</v>
      </c>
      <c r="D6" s="42" t="s">
        <v>73</v>
      </c>
      <c r="E6" s="128" t="s">
        <v>74</v>
      </c>
      <c r="F6" s="138"/>
      <c r="G6" s="44">
        <f>COUNTIF($A$23:$B$40,V24)</f>
        <v>0</v>
      </c>
      <c r="H6" s="42" t="s">
        <v>73</v>
      </c>
      <c r="I6" s="129" t="s">
        <v>75</v>
      </c>
      <c r="J6" s="128"/>
      <c r="K6" s="44">
        <f>COUNTIF($A$23:$B$40,V25)</f>
        <v>0</v>
      </c>
      <c r="L6" s="42" t="s">
        <v>73</v>
      </c>
      <c r="M6" s="127" t="s">
        <v>76</v>
      </c>
      <c r="N6" s="129"/>
      <c r="O6" s="13">
        <f>COUNTIF($A$23:$B$40,V26)</f>
        <v>0</v>
      </c>
      <c r="P6" s="14" t="s">
        <v>73</v>
      </c>
      <c r="Q6" s="130"/>
      <c r="R6" s="131"/>
      <c r="S6" s="131"/>
      <c r="T6" s="132"/>
      <c r="Y6" s="4" t="s">
        <v>77</v>
      </c>
    </row>
    <row r="7" spans="1:28" ht="24" customHeight="1">
      <c r="A7" s="125" t="s">
        <v>78</v>
      </c>
      <c r="B7" s="126"/>
      <c r="C7" s="44">
        <f>COUNTIF($A$23:$B$40,V27)</f>
        <v>0</v>
      </c>
      <c r="D7" s="42" t="s">
        <v>73</v>
      </c>
      <c r="E7" s="127" t="s">
        <v>79</v>
      </c>
      <c r="F7" s="128"/>
      <c r="G7" s="44">
        <f>COUNTIF($A$23:$B$40,V28)</f>
        <v>0</v>
      </c>
      <c r="H7" s="42" t="s">
        <v>73</v>
      </c>
      <c r="I7" s="129" t="s">
        <v>80</v>
      </c>
      <c r="J7" s="128"/>
      <c r="K7" s="44">
        <f>COUNTIF($A$23:$B$40,V29)</f>
        <v>0</v>
      </c>
      <c r="L7" s="42" t="s">
        <v>73</v>
      </c>
      <c r="M7" s="127" t="s">
        <v>81</v>
      </c>
      <c r="N7" s="129"/>
      <c r="O7" s="13">
        <f>COUNTIF($A$23:$B$40,V30)</f>
        <v>0</v>
      </c>
      <c r="P7" s="14" t="s">
        <v>73</v>
      </c>
      <c r="Q7" s="130"/>
      <c r="R7" s="131"/>
      <c r="S7" s="131"/>
      <c r="T7" s="132"/>
      <c r="Y7" s="4" t="s">
        <v>82</v>
      </c>
    </row>
    <row r="8" spans="1:28" ht="24" customHeight="1">
      <c r="A8" s="133" t="s">
        <v>83</v>
      </c>
      <c r="B8" s="134"/>
      <c r="C8" s="15">
        <v>1000</v>
      </c>
      <c r="D8" s="43" t="s">
        <v>84</v>
      </c>
      <c r="E8" s="16">
        <f>COUNTIF($Y$23:$Y$40,Y4)</f>
        <v>0</v>
      </c>
      <c r="F8" s="17" t="s">
        <v>85</v>
      </c>
      <c r="G8" s="18" t="s">
        <v>86</v>
      </c>
      <c r="H8" s="135">
        <f>C8*E8</f>
        <v>0</v>
      </c>
      <c r="I8" s="135"/>
      <c r="J8" s="19" t="s">
        <v>87</v>
      </c>
      <c r="K8" s="136" t="s">
        <v>88</v>
      </c>
      <c r="L8" s="137"/>
      <c r="M8" s="15">
        <v>1500</v>
      </c>
      <c r="N8" s="43" t="s">
        <v>84</v>
      </c>
      <c r="O8" s="16">
        <f>COUNTIF($Y$23:$Y$40,Y6)</f>
        <v>0</v>
      </c>
      <c r="P8" s="17" t="s">
        <v>85</v>
      </c>
      <c r="Q8" s="18" t="s">
        <v>86</v>
      </c>
      <c r="R8" s="135">
        <f>M8*O8</f>
        <v>0</v>
      </c>
      <c r="S8" s="135"/>
      <c r="T8" s="20" t="s">
        <v>87</v>
      </c>
    </row>
    <row r="9" spans="1:28" ht="24" customHeight="1" thickBot="1">
      <c r="A9" s="139" t="s">
        <v>89</v>
      </c>
      <c r="B9" s="140"/>
      <c r="C9" s="21">
        <v>1500</v>
      </c>
      <c r="D9" s="22" t="s">
        <v>84</v>
      </c>
      <c r="E9" s="23">
        <f>COUNTIF($Y$23:$Y$40,Y5)</f>
        <v>0</v>
      </c>
      <c r="F9" s="24" t="s">
        <v>85</v>
      </c>
      <c r="G9" s="25" t="s">
        <v>86</v>
      </c>
      <c r="H9" s="141">
        <f>C9*E9</f>
        <v>0</v>
      </c>
      <c r="I9" s="141"/>
      <c r="J9" s="26" t="s">
        <v>87</v>
      </c>
      <c r="K9" s="142" t="s">
        <v>90</v>
      </c>
      <c r="L9" s="143"/>
      <c r="M9" s="21">
        <v>1800</v>
      </c>
      <c r="N9" s="22" t="s">
        <v>84</v>
      </c>
      <c r="O9" s="23">
        <f>COUNTIF($Y$23:$Y$40,Y7)</f>
        <v>0</v>
      </c>
      <c r="P9" s="24" t="s">
        <v>85</v>
      </c>
      <c r="Q9" s="25" t="s">
        <v>86</v>
      </c>
      <c r="R9" s="141">
        <f>M9*O9</f>
        <v>0</v>
      </c>
      <c r="S9" s="141"/>
      <c r="T9" s="27" t="s">
        <v>87</v>
      </c>
    </row>
    <row r="10" spans="1:28" ht="24" customHeight="1" thickBot="1">
      <c r="A10" s="120" t="s">
        <v>91</v>
      </c>
      <c r="B10" s="121"/>
      <c r="C10" s="122">
        <f>SUM(H8,R8,H9,R9)</f>
        <v>0</v>
      </c>
      <c r="D10" s="123"/>
      <c r="E10" s="123"/>
      <c r="F10" s="123"/>
      <c r="G10" s="28" t="s">
        <v>87</v>
      </c>
      <c r="H10" s="29"/>
      <c r="N10" s="124" t="s">
        <v>92</v>
      </c>
      <c r="O10" s="124"/>
      <c r="P10" s="124"/>
      <c r="Q10" s="124"/>
      <c r="R10" s="124"/>
      <c r="S10" s="124"/>
      <c r="T10" s="124"/>
    </row>
    <row r="11" spans="1:28" ht="5.25" customHeight="1" thickBot="1">
      <c r="A11" s="2"/>
      <c r="B11" s="2"/>
      <c r="C11" s="2"/>
      <c r="D11" s="2"/>
      <c r="E11" s="2"/>
      <c r="F11" s="2"/>
      <c r="G11" s="2"/>
      <c r="H11" s="2"/>
      <c r="I11" s="2"/>
      <c r="J11" s="2"/>
      <c r="K11" s="2"/>
      <c r="L11" s="2"/>
      <c r="M11" s="2"/>
      <c r="N11" s="2"/>
      <c r="O11" s="2"/>
      <c r="P11" s="2"/>
      <c r="Q11" s="2"/>
      <c r="R11" s="2"/>
      <c r="S11" s="2"/>
      <c r="T11" s="2"/>
    </row>
    <row r="12" spans="1:28" ht="5.25" customHeight="1" thickTop="1">
      <c r="A12" s="30"/>
      <c r="B12" s="31"/>
      <c r="C12" s="31"/>
      <c r="D12" s="31"/>
      <c r="E12" s="31"/>
      <c r="F12" s="31"/>
      <c r="G12" s="31"/>
      <c r="H12" s="31"/>
      <c r="I12" s="31"/>
      <c r="J12" s="31"/>
      <c r="K12" s="31"/>
      <c r="L12" s="31"/>
      <c r="M12" s="31"/>
      <c r="N12" s="31"/>
      <c r="O12" s="31"/>
      <c r="P12" s="31"/>
      <c r="Q12" s="31"/>
      <c r="R12" s="31"/>
      <c r="S12" s="31"/>
      <c r="T12" s="32"/>
    </row>
    <row r="13" spans="1:28" ht="24" customHeight="1">
      <c r="A13" s="33" t="s">
        <v>93</v>
      </c>
      <c r="B13" s="34"/>
      <c r="C13" s="34"/>
      <c r="D13" s="34"/>
      <c r="E13" s="34"/>
      <c r="F13" s="34"/>
      <c r="G13" s="34"/>
      <c r="H13" s="34"/>
      <c r="I13" s="34"/>
      <c r="J13" s="34"/>
      <c r="K13" s="34"/>
      <c r="L13" s="34"/>
      <c r="M13" s="34"/>
      <c r="N13" s="34"/>
      <c r="O13" s="34"/>
      <c r="P13" s="34"/>
      <c r="Q13" s="34"/>
      <c r="R13" s="34"/>
      <c r="S13" s="34"/>
      <c r="T13" s="35"/>
    </row>
    <row r="14" spans="1:28" ht="24" customHeight="1">
      <c r="A14" s="33" t="s">
        <v>94</v>
      </c>
      <c r="B14" s="34"/>
      <c r="C14" s="34"/>
      <c r="D14" s="34"/>
      <c r="E14" s="34"/>
      <c r="F14" s="34"/>
      <c r="G14" s="34"/>
      <c r="H14" s="34"/>
      <c r="I14" s="34"/>
      <c r="J14" s="34"/>
      <c r="K14" s="34"/>
      <c r="L14" s="34"/>
      <c r="M14" s="34"/>
      <c r="N14" s="34"/>
      <c r="O14" s="34"/>
      <c r="P14" s="34"/>
      <c r="Q14" s="34"/>
      <c r="R14" s="34"/>
      <c r="S14" s="34"/>
      <c r="T14" s="35"/>
    </row>
    <row r="15" spans="1:28" ht="24" customHeight="1">
      <c r="A15" s="33" t="s">
        <v>95</v>
      </c>
      <c r="B15" s="34"/>
      <c r="C15" s="34"/>
      <c r="D15" s="34"/>
      <c r="E15" s="34"/>
      <c r="F15" s="34"/>
      <c r="G15" s="34"/>
      <c r="H15" s="34"/>
      <c r="I15" s="34"/>
      <c r="J15" s="34"/>
      <c r="K15" s="34"/>
      <c r="L15" s="34"/>
      <c r="M15" s="34"/>
      <c r="N15" s="34"/>
      <c r="O15" s="34"/>
      <c r="P15" s="34"/>
      <c r="Q15" s="34"/>
      <c r="R15" s="34"/>
      <c r="S15" s="34"/>
      <c r="T15" s="35"/>
    </row>
    <row r="16" spans="1:28" ht="24" customHeight="1">
      <c r="A16" s="33" t="s">
        <v>96</v>
      </c>
      <c r="B16" s="36"/>
      <c r="C16" s="36"/>
      <c r="D16" s="36"/>
      <c r="E16" s="36"/>
      <c r="F16" s="36"/>
      <c r="G16" s="36"/>
      <c r="H16" s="36"/>
      <c r="I16" s="36"/>
      <c r="J16" s="36"/>
      <c r="K16" s="36"/>
      <c r="L16" s="36"/>
      <c r="M16" s="36"/>
      <c r="N16" s="36"/>
      <c r="O16" s="36"/>
      <c r="P16" s="36"/>
      <c r="Q16" s="36"/>
      <c r="R16" s="36"/>
      <c r="S16" s="36"/>
      <c r="T16" s="37"/>
    </row>
    <row r="17" spans="1:25" ht="24" customHeight="1">
      <c r="A17" s="33" t="s">
        <v>97</v>
      </c>
      <c r="B17" s="36"/>
      <c r="C17" s="36"/>
      <c r="D17" s="36"/>
      <c r="E17" s="36"/>
      <c r="F17" s="36"/>
      <c r="G17" s="36"/>
      <c r="H17" s="36"/>
      <c r="I17" s="36"/>
      <c r="J17" s="36"/>
      <c r="K17" s="36"/>
      <c r="L17" s="36"/>
      <c r="M17" s="36"/>
      <c r="N17" s="36"/>
      <c r="O17" s="36"/>
      <c r="P17" s="36"/>
      <c r="Q17" s="36"/>
      <c r="R17" s="36"/>
      <c r="S17" s="36"/>
      <c r="T17" s="37"/>
    </row>
    <row r="18" spans="1:25" ht="5.25" customHeight="1" thickBot="1">
      <c r="A18" s="38"/>
      <c r="B18" s="39"/>
      <c r="C18" s="39"/>
      <c r="D18" s="39"/>
      <c r="E18" s="39"/>
      <c r="F18" s="39"/>
      <c r="G18" s="39"/>
      <c r="H18" s="39"/>
      <c r="I18" s="39"/>
      <c r="J18" s="39"/>
      <c r="K18" s="39"/>
      <c r="L18" s="39"/>
      <c r="M18" s="39"/>
      <c r="N18" s="39"/>
      <c r="O18" s="39"/>
      <c r="P18" s="39"/>
      <c r="Q18" s="39"/>
      <c r="R18" s="39"/>
      <c r="S18" s="39"/>
      <c r="T18" s="40"/>
    </row>
    <row r="19" spans="1:25" ht="5.25" customHeight="1" thickTop="1">
      <c r="A19" s="2"/>
      <c r="B19" s="2"/>
      <c r="C19" s="2"/>
      <c r="D19" s="2"/>
      <c r="E19" s="2"/>
      <c r="F19" s="2"/>
      <c r="G19" s="2"/>
      <c r="H19" s="2"/>
      <c r="I19" s="2"/>
      <c r="J19" s="2"/>
      <c r="K19" s="2"/>
      <c r="L19" s="2"/>
      <c r="M19" s="2"/>
      <c r="N19" s="2"/>
      <c r="O19" s="2"/>
      <c r="P19" s="2"/>
      <c r="Q19" s="2"/>
      <c r="R19" s="2"/>
      <c r="S19" s="2"/>
      <c r="T19" s="2"/>
    </row>
    <row r="20" spans="1:25" ht="18.75" customHeight="1" thickBot="1">
      <c r="A20" s="94" t="s">
        <v>98</v>
      </c>
      <c r="B20" s="94"/>
      <c r="C20" s="94"/>
      <c r="D20" s="94"/>
      <c r="E20" s="94"/>
      <c r="F20" s="94"/>
      <c r="G20" s="94"/>
      <c r="H20" s="94"/>
      <c r="I20" s="94"/>
      <c r="J20" s="94"/>
      <c r="K20" s="94"/>
      <c r="L20" s="94"/>
      <c r="M20" s="94"/>
      <c r="N20" s="94"/>
      <c r="O20" s="94"/>
      <c r="P20" s="94"/>
      <c r="Q20" s="94"/>
      <c r="R20" s="94"/>
      <c r="S20" s="94"/>
      <c r="T20" s="94"/>
    </row>
    <row r="21" spans="1:25" ht="18.75" customHeight="1">
      <c r="A21" s="95" t="s">
        <v>99</v>
      </c>
      <c r="B21" s="96"/>
      <c r="C21" s="99" t="s">
        <v>100</v>
      </c>
      <c r="D21" s="100"/>
      <c r="E21" s="100"/>
      <c r="F21" s="101"/>
      <c r="G21" s="99" t="s">
        <v>101</v>
      </c>
      <c r="H21" s="100"/>
      <c r="I21" s="100"/>
      <c r="J21" s="101"/>
      <c r="K21" s="102" t="s">
        <v>102</v>
      </c>
      <c r="L21" s="103"/>
      <c r="M21" s="103"/>
      <c r="N21" s="104"/>
      <c r="O21" s="108" t="s">
        <v>103</v>
      </c>
      <c r="P21" s="109"/>
      <c r="Q21" s="112" t="s">
        <v>104</v>
      </c>
      <c r="R21" s="113"/>
      <c r="S21" s="113"/>
      <c r="T21" s="114"/>
      <c r="V21" s="4" t="s">
        <v>105</v>
      </c>
    </row>
    <row r="22" spans="1:25" ht="18.75" customHeight="1">
      <c r="A22" s="97"/>
      <c r="B22" s="98"/>
      <c r="C22" s="118" t="s">
        <v>106</v>
      </c>
      <c r="D22" s="119"/>
      <c r="E22" s="92" t="s">
        <v>107</v>
      </c>
      <c r="F22" s="93"/>
      <c r="G22" s="118" t="s">
        <v>106</v>
      </c>
      <c r="H22" s="119"/>
      <c r="I22" s="92" t="s">
        <v>107</v>
      </c>
      <c r="J22" s="93"/>
      <c r="K22" s="105"/>
      <c r="L22" s="106"/>
      <c r="M22" s="106"/>
      <c r="N22" s="107"/>
      <c r="O22" s="110"/>
      <c r="P22" s="111"/>
      <c r="Q22" s="115"/>
      <c r="R22" s="116"/>
      <c r="S22" s="116"/>
      <c r="T22" s="117"/>
    </row>
    <row r="23" spans="1:25" ht="21" customHeight="1">
      <c r="A23" s="85"/>
      <c r="B23" s="86"/>
      <c r="C23" s="65"/>
      <c r="D23" s="66"/>
      <c r="E23" s="69"/>
      <c r="F23" s="68"/>
      <c r="G23" s="89" t="str">
        <f>PHONETIC(C23)</f>
        <v/>
      </c>
      <c r="H23" s="90" ph="1"/>
      <c r="I23" s="91" t="str">
        <f>PHONETIC(E23)</f>
        <v/>
      </c>
      <c r="J23" s="90"/>
      <c r="K23" s="65"/>
      <c r="L23" s="69"/>
      <c r="M23" s="69"/>
      <c r="N23" s="68"/>
      <c r="O23" s="70"/>
      <c r="P23" s="71"/>
      <c r="Q23" s="73"/>
      <c r="R23" s="73"/>
      <c r="S23" s="73"/>
      <c r="T23" s="74"/>
      <c r="V23" s="4" t="s">
        <v>108</v>
      </c>
      <c r="X23" s="4" t="str">
        <f>IF(Q23="","未","登録")</f>
        <v>未</v>
      </c>
      <c r="Y23" s="4" t="str">
        <f>X23&amp;O23</f>
        <v>未</v>
      </c>
    </row>
    <row r="24" spans="1:25" ht="21" customHeight="1">
      <c r="A24" s="87"/>
      <c r="B24" s="88"/>
      <c r="C24" s="75"/>
      <c r="D24" s="76"/>
      <c r="E24" s="79"/>
      <c r="F24" s="78"/>
      <c r="G24" s="75" t="str">
        <f>PHONETIC(C24)</f>
        <v/>
      </c>
      <c r="H24" s="76"/>
      <c r="I24" s="79" t="str">
        <f>PHONETIC(E24)</f>
        <v/>
      </c>
      <c r="J24" s="78"/>
      <c r="K24" s="75"/>
      <c r="L24" s="79"/>
      <c r="M24" s="79"/>
      <c r="N24" s="78"/>
      <c r="O24" s="80"/>
      <c r="P24" s="81"/>
      <c r="Q24" s="83"/>
      <c r="R24" s="83"/>
      <c r="S24" s="83"/>
      <c r="T24" s="84"/>
      <c r="V24" s="4" t="s">
        <v>109</v>
      </c>
      <c r="X24" s="4" t="str">
        <f t="shared" ref="X24:X42" si="0">IF(Q24="","未","登録")</f>
        <v>未</v>
      </c>
      <c r="Y24" s="4" t="str">
        <f t="shared" ref="Y24:Y42" si="1">X24&amp;O24</f>
        <v>未</v>
      </c>
    </row>
    <row r="25" spans="1:25" ht="21" customHeight="1">
      <c r="A25" s="85"/>
      <c r="B25" s="86"/>
      <c r="C25" s="65"/>
      <c r="D25" s="66"/>
      <c r="E25" s="69"/>
      <c r="F25" s="68"/>
      <c r="G25" s="89" t="str">
        <f t="shared" ref="G25:G42" si="2">PHONETIC(C25)</f>
        <v/>
      </c>
      <c r="H25" s="90"/>
      <c r="I25" s="91" t="str">
        <f t="shared" ref="I25:I42" si="3">PHONETIC(E25)</f>
        <v/>
      </c>
      <c r="J25" s="90"/>
      <c r="K25" s="65"/>
      <c r="L25" s="69"/>
      <c r="M25" s="69"/>
      <c r="N25" s="68"/>
      <c r="O25" s="70"/>
      <c r="P25" s="71"/>
      <c r="Q25" s="73"/>
      <c r="R25" s="73"/>
      <c r="S25" s="73"/>
      <c r="T25" s="74"/>
      <c r="V25" s="4" t="s">
        <v>110</v>
      </c>
      <c r="X25" s="4" t="str">
        <f t="shared" si="0"/>
        <v>未</v>
      </c>
      <c r="Y25" s="4" t="str">
        <f t="shared" si="1"/>
        <v>未</v>
      </c>
    </row>
    <row r="26" spans="1:25" ht="21" customHeight="1">
      <c r="A26" s="87"/>
      <c r="B26" s="88"/>
      <c r="C26" s="75"/>
      <c r="D26" s="76"/>
      <c r="E26" s="79"/>
      <c r="F26" s="78"/>
      <c r="G26" s="75" t="str">
        <f t="shared" si="2"/>
        <v/>
      </c>
      <c r="H26" s="76"/>
      <c r="I26" s="79" t="str">
        <f t="shared" si="3"/>
        <v/>
      </c>
      <c r="J26" s="78"/>
      <c r="K26" s="75"/>
      <c r="L26" s="79"/>
      <c r="M26" s="79"/>
      <c r="N26" s="78"/>
      <c r="O26" s="80"/>
      <c r="P26" s="81"/>
      <c r="Q26" s="83"/>
      <c r="R26" s="83"/>
      <c r="S26" s="83"/>
      <c r="T26" s="84"/>
      <c r="V26" s="4" t="s">
        <v>111</v>
      </c>
      <c r="X26" s="4" t="str">
        <f t="shared" si="0"/>
        <v>未</v>
      </c>
      <c r="Y26" s="4" t="str">
        <f t="shared" si="1"/>
        <v>未</v>
      </c>
    </row>
    <row r="27" spans="1:25" ht="21" customHeight="1">
      <c r="A27" s="85"/>
      <c r="B27" s="86"/>
      <c r="C27" s="65"/>
      <c r="D27" s="66"/>
      <c r="E27" s="69"/>
      <c r="F27" s="68"/>
      <c r="G27" s="89" t="str">
        <f t="shared" si="2"/>
        <v/>
      </c>
      <c r="H27" s="90"/>
      <c r="I27" s="91" t="str">
        <f t="shared" si="3"/>
        <v/>
      </c>
      <c r="J27" s="90"/>
      <c r="K27" s="65"/>
      <c r="L27" s="69"/>
      <c r="M27" s="69"/>
      <c r="N27" s="68"/>
      <c r="O27" s="70"/>
      <c r="P27" s="71"/>
      <c r="Q27" s="73"/>
      <c r="R27" s="73"/>
      <c r="S27" s="73"/>
      <c r="T27" s="74"/>
      <c r="V27" s="4" t="s">
        <v>112</v>
      </c>
      <c r="X27" s="4" t="str">
        <f t="shared" si="0"/>
        <v>未</v>
      </c>
      <c r="Y27" s="4" t="str">
        <f t="shared" si="1"/>
        <v>未</v>
      </c>
    </row>
    <row r="28" spans="1:25" ht="21" customHeight="1">
      <c r="A28" s="87"/>
      <c r="B28" s="88"/>
      <c r="C28" s="75"/>
      <c r="D28" s="76"/>
      <c r="E28" s="79"/>
      <c r="F28" s="78"/>
      <c r="G28" s="75" t="str">
        <f t="shared" si="2"/>
        <v/>
      </c>
      <c r="H28" s="76"/>
      <c r="I28" s="79" t="str">
        <f t="shared" si="3"/>
        <v/>
      </c>
      <c r="J28" s="78"/>
      <c r="K28" s="75"/>
      <c r="L28" s="79"/>
      <c r="M28" s="79"/>
      <c r="N28" s="78"/>
      <c r="O28" s="80"/>
      <c r="P28" s="81"/>
      <c r="Q28" s="83"/>
      <c r="R28" s="83"/>
      <c r="S28" s="83"/>
      <c r="T28" s="84"/>
      <c r="V28" s="4" t="s">
        <v>113</v>
      </c>
      <c r="X28" s="4" t="str">
        <f t="shared" si="0"/>
        <v>未</v>
      </c>
      <c r="Y28" s="4" t="str">
        <f t="shared" si="1"/>
        <v>未</v>
      </c>
    </row>
    <row r="29" spans="1:25" ht="21" customHeight="1">
      <c r="A29" s="85"/>
      <c r="B29" s="86"/>
      <c r="C29" s="65"/>
      <c r="D29" s="66"/>
      <c r="E29" s="69"/>
      <c r="F29" s="68"/>
      <c r="G29" s="89" t="str">
        <f t="shared" si="2"/>
        <v/>
      </c>
      <c r="H29" s="90"/>
      <c r="I29" s="91" t="str">
        <f t="shared" si="3"/>
        <v/>
      </c>
      <c r="J29" s="90"/>
      <c r="K29" s="65"/>
      <c r="L29" s="69"/>
      <c r="M29" s="69"/>
      <c r="N29" s="68"/>
      <c r="O29" s="70"/>
      <c r="P29" s="71"/>
      <c r="Q29" s="73"/>
      <c r="R29" s="73"/>
      <c r="S29" s="73"/>
      <c r="T29" s="74"/>
      <c r="V29" s="4" t="s">
        <v>114</v>
      </c>
      <c r="X29" s="4" t="str">
        <f t="shared" si="0"/>
        <v>未</v>
      </c>
      <c r="Y29" s="4" t="str">
        <f t="shared" si="1"/>
        <v>未</v>
      </c>
    </row>
    <row r="30" spans="1:25" ht="21" customHeight="1">
      <c r="A30" s="87"/>
      <c r="B30" s="88"/>
      <c r="C30" s="75"/>
      <c r="D30" s="76"/>
      <c r="E30" s="79"/>
      <c r="F30" s="78"/>
      <c r="G30" s="75" t="str">
        <f t="shared" si="2"/>
        <v/>
      </c>
      <c r="H30" s="76"/>
      <c r="I30" s="79" t="str">
        <f t="shared" si="3"/>
        <v/>
      </c>
      <c r="J30" s="78"/>
      <c r="K30" s="75"/>
      <c r="L30" s="79"/>
      <c r="M30" s="79"/>
      <c r="N30" s="78"/>
      <c r="O30" s="80"/>
      <c r="P30" s="81"/>
      <c r="Q30" s="83"/>
      <c r="R30" s="83"/>
      <c r="S30" s="83"/>
      <c r="T30" s="84"/>
      <c r="V30" s="4" t="s">
        <v>115</v>
      </c>
      <c r="X30" s="4" t="str">
        <f t="shared" si="0"/>
        <v>未</v>
      </c>
      <c r="Y30" s="4" t="str">
        <f t="shared" si="1"/>
        <v>未</v>
      </c>
    </row>
    <row r="31" spans="1:25" ht="21" customHeight="1">
      <c r="A31" s="85"/>
      <c r="B31" s="86"/>
      <c r="C31" s="65"/>
      <c r="D31" s="66"/>
      <c r="E31" s="69"/>
      <c r="F31" s="68"/>
      <c r="G31" s="89" t="str">
        <f t="shared" si="2"/>
        <v/>
      </c>
      <c r="H31" s="90"/>
      <c r="I31" s="91" t="str">
        <f t="shared" si="3"/>
        <v/>
      </c>
      <c r="J31" s="90"/>
      <c r="K31" s="65"/>
      <c r="L31" s="69"/>
      <c r="M31" s="69"/>
      <c r="N31" s="68"/>
      <c r="O31" s="70"/>
      <c r="P31" s="71"/>
      <c r="Q31" s="73"/>
      <c r="R31" s="73"/>
      <c r="S31" s="73"/>
      <c r="T31" s="74"/>
      <c r="X31" s="4" t="str">
        <f t="shared" si="0"/>
        <v>未</v>
      </c>
      <c r="Y31" s="4" t="str">
        <f t="shared" si="1"/>
        <v>未</v>
      </c>
    </row>
    <row r="32" spans="1:25" ht="21" customHeight="1">
      <c r="A32" s="87"/>
      <c r="B32" s="88"/>
      <c r="C32" s="75"/>
      <c r="D32" s="76"/>
      <c r="E32" s="79"/>
      <c r="F32" s="78"/>
      <c r="G32" s="75" t="str">
        <f t="shared" si="2"/>
        <v/>
      </c>
      <c r="H32" s="76"/>
      <c r="I32" s="79" t="str">
        <f t="shared" si="3"/>
        <v/>
      </c>
      <c r="J32" s="78"/>
      <c r="K32" s="75"/>
      <c r="L32" s="79"/>
      <c r="M32" s="79"/>
      <c r="N32" s="78"/>
      <c r="O32" s="80"/>
      <c r="P32" s="81"/>
      <c r="Q32" s="83"/>
      <c r="R32" s="83"/>
      <c r="S32" s="83"/>
      <c r="T32" s="84"/>
      <c r="V32" s="4" t="s">
        <v>116</v>
      </c>
      <c r="X32" s="4" t="str">
        <f t="shared" si="0"/>
        <v>未</v>
      </c>
      <c r="Y32" s="4" t="str">
        <f t="shared" si="1"/>
        <v>未</v>
      </c>
    </row>
    <row r="33" spans="1:25" ht="21" customHeight="1">
      <c r="A33" s="85"/>
      <c r="B33" s="86"/>
      <c r="C33" s="65"/>
      <c r="D33" s="66"/>
      <c r="E33" s="67"/>
      <c r="F33" s="68"/>
      <c r="G33" s="65" t="str">
        <f t="shared" si="2"/>
        <v/>
      </c>
      <c r="H33" s="66"/>
      <c r="I33" s="67" t="str">
        <f t="shared" si="3"/>
        <v/>
      </c>
      <c r="J33" s="68"/>
      <c r="K33" s="65"/>
      <c r="L33" s="69"/>
      <c r="M33" s="69"/>
      <c r="N33" s="68"/>
      <c r="O33" s="70"/>
      <c r="P33" s="71"/>
      <c r="Q33" s="72"/>
      <c r="R33" s="73"/>
      <c r="S33" s="73"/>
      <c r="T33" s="74"/>
      <c r="V33" s="4" t="s">
        <v>117</v>
      </c>
      <c r="X33" s="4" t="str">
        <f t="shared" si="0"/>
        <v>未</v>
      </c>
      <c r="Y33" s="4" t="str">
        <f t="shared" si="1"/>
        <v>未</v>
      </c>
    </row>
    <row r="34" spans="1:25" ht="21" customHeight="1">
      <c r="A34" s="87"/>
      <c r="B34" s="88"/>
      <c r="C34" s="75"/>
      <c r="D34" s="76"/>
      <c r="E34" s="77"/>
      <c r="F34" s="78"/>
      <c r="G34" s="75" t="str">
        <f t="shared" si="2"/>
        <v/>
      </c>
      <c r="H34" s="76"/>
      <c r="I34" s="77" t="str">
        <f t="shared" si="3"/>
        <v/>
      </c>
      <c r="J34" s="78"/>
      <c r="K34" s="75"/>
      <c r="L34" s="79"/>
      <c r="M34" s="79"/>
      <c r="N34" s="78"/>
      <c r="O34" s="80"/>
      <c r="P34" s="81"/>
      <c r="Q34" s="82"/>
      <c r="R34" s="83"/>
      <c r="S34" s="83"/>
      <c r="T34" s="84"/>
      <c r="X34" s="4" t="str">
        <f t="shared" si="0"/>
        <v>未</v>
      </c>
      <c r="Y34" s="4" t="str">
        <f t="shared" si="1"/>
        <v>未</v>
      </c>
    </row>
    <row r="35" spans="1:25" ht="21" customHeight="1">
      <c r="A35" s="85"/>
      <c r="B35" s="86"/>
      <c r="C35" s="65"/>
      <c r="D35" s="66"/>
      <c r="E35" s="67"/>
      <c r="F35" s="68"/>
      <c r="G35" s="65" t="str">
        <f t="shared" si="2"/>
        <v/>
      </c>
      <c r="H35" s="66"/>
      <c r="I35" s="67" t="str">
        <f t="shared" si="3"/>
        <v/>
      </c>
      <c r="J35" s="68"/>
      <c r="K35" s="65"/>
      <c r="L35" s="69"/>
      <c r="M35" s="69"/>
      <c r="N35" s="68"/>
      <c r="O35" s="70"/>
      <c r="P35" s="71"/>
      <c r="Q35" s="72"/>
      <c r="R35" s="73"/>
      <c r="S35" s="73"/>
      <c r="T35" s="74"/>
      <c r="X35" s="4" t="str">
        <f t="shared" si="0"/>
        <v>未</v>
      </c>
      <c r="Y35" s="4" t="str">
        <f t="shared" si="1"/>
        <v>未</v>
      </c>
    </row>
    <row r="36" spans="1:25" ht="21" customHeight="1">
      <c r="A36" s="87"/>
      <c r="B36" s="88"/>
      <c r="C36" s="75"/>
      <c r="D36" s="76"/>
      <c r="E36" s="77"/>
      <c r="F36" s="78"/>
      <c r="G36" s="75" t="str">
        <f t="shared" si="2"/>
        <v/>
      </c>
      <c r="H36" s="76"/>
      <c r="I36" s="77" t="str">
        <f t="shared" si="3"/>
        <v/>
      </c>
      <c r="J36" s="78"/>
      <c r="K36" s="75"/>
      <c r="L36" s="79"/>
      <c r="M36" s="79"/>
      <c r="N36" s="78"/>
      <c r="O36" s="80"/>
      <c r="P36" s="81"/>
      <c r="Q36" s="82"/>
      <c r="R36" s="83"/>
      <c r="S36" s="83"/>
      <c r="T36" s="84"/>
      <c r="X36" s="4" t="str">
        <f t="shared" si="0"/>
        <v>未</v>
      </c>
      <c r="Y36" s="4" t="str">
        <f t="shared" si="1"/>
        <v>未</v>
      </c>
    </row>
    <row r="37" spans="1:25" ht="21" customHeight="1">
      <c r="A37" s="85"/>
      <c r="B37" s="86"/>
      <c r="C37" s="65"/>
      <c r="D37" s="66"/>
      <c r="E37" s="67"/>
      <c r="F37" s="68"/>
      <c r="G37" s="65" t="str">
        <f t="shared" si="2"/>
        <v/>
      </c>
      <c r="H37" s="66"/>
      <c r="I37" s="67" t="str">
        <f t="shared" si="3"/>
        <v/>
      </c>
      <c r="J37" s="68"/>
      <c r="K37" s="65"/>
      <c r="L37" s="69"/>
      <c r="M37" s="69"/>
      <c r="N37" s="68"/>
      <c r="O37" s="70"/>
      <c r="P37" s="71"/>
      <c r="Q37" s="72"/>
      <c r="R37" s="73"/>
      <c r="S37" s="73"/>
      <c r="T37" s="74"/>
      <c r="X37" s="4" t="str">
        <f t="shared" si="0"/>
        <v>未</v>
      </c>
      <c r="Y37" s="4" t="str">
        <f t="shared" si="1"/>
        <v>未</v>
      </c>
    </row>
    <row r="38" spans="1:25" ht="21" customHeight="1">
      <c r="A38" s="87"/>
      <c r="B38" s="88"/>
      <c r="C38" s="75"/>
      <c r="D38" s="76"/>
      <c r="E38" s="77"/>
      <c r="F38" s="78"/>
      <c r="G38" s="75" t="str">
        <f t="shared" si="2"/>
        <v/>
      </c>
      <c r="H38" s="76"/>
      <c r="I38" s="77" t="str">
        <f t="shared" si="3"/>
        <v/>
      </c>
      <c r="J38" s="78"/>
      <c r="K38" s="75"/>
      <c r="L38" s="79"/>
      <c r="M38" s="79"/>
      <c r="N38" s="78"/>
      <c r="O38" s="80"/>
      <c r="P38" s="81"/>
      <c r="Q38" s="82"/>
      <c r="R38" s="83"/>
      <c r="S38" s="83"/>
      <c r="T38" s="84"/>
      <c r="X38" s="4" t="str">
        <f t="shared" si="0"/>
        <v>未</v>
      </c>
      <c r="Y38" s="4" t="str">
        <f t="shared" si="1"/>
        <v>未</v>
      </c>
    </row>
    <row r="39" spans="1:25" ht="21" customHeight="1">
      <c r="A39" s="85"/>
      <c r="B39" s="86"/>
      <c r="C39" s="65"/>
      <c r="D39" s="66"/>
      <c r="E39" s="67"/>
      <c r="F39" s="68"/>
      <c r="G39" s="65" t="str">
        <f t="shared" si="2"/>
        <v/>
      </c>
      <c r="H39" s="66"/>
      <c r="I39" s="67" t="str">
        <f t="shared" si="3"/>
        <v/>
      </c>
      <c r="J39" s="68"/>
      <c r="K39" s="65"/>
      <c r="L39" s="69"/>
      <c r="M39" s="69"/>
      <c r="N39" s="68"/>
      <c r="O39" s="70"/>
      <c r="P39" s="71"/>
      <c r="Q39" s="72"/>
      <c r="R39" s="73"/>
      <c r="S39" s="73"/>
      <c r="T39" s="74"/>
      <c r="X39" s="4" t="str">
        <f t="shared" si="0"/>
        <v>未</v>
      </c>
      <c r="Y39" s="4" t="str">
        <f t="shared" si="1"/>
        <v>未</v>
      </c>
    </row>
    <row r="40" spans="1:25" ht="21" customHeight="1">
      <c r="A40" s="87"/>
      <c r="B40" s="88"/>
      <c r="C40" s="75"/>
      <c r="D40" s="76"/>
      <c r="E40" s="77"/>
      <c r="F40" s="78"/>
      <c r="G40" s="75" t="str">
        <f t="shared" si="2"/>
        <v/>
      </c>
      <c r="H40" s="76"/>
      <c r="I40" s="77" t="str">
        <f t="shared" si="3"/>
        <v/>
      </c>
      <c r="J40" s="78"/>
      <c r="K40" s="75"/>
      <c r="L40" s="79"/>
      <c r="M40" s="79"/>
      <c r="N40" s="78"/>
      <c r="O40" s="80"/>
      <c r="P40" s="81"/>
      <c r="Q40" s="82"/>
      <c r="R40" s="83"/>
      <c r="S40" s="83"/>
      <c r="T40" s="84"/>
      <c r="X40" s="4" t="str">
        <f t="shared" si="0"/>
        <v>未</v>
      </c>
      <c r="Y40" s="4" t="str">
        <f t="shared" si="1"/>
        <v>未</v>
      </c>
    </row>
    <row r="41" spans="1:25" ht="21" customHeight="1">
      <c r="A41" s="85"/>
      <c r="B41" s="86"/>
      <c r="C41" s="65"/>
      <c r="D41" s="66"/>
      <c r="E41" s="67"/>
      <c r="F41" s="68"/>
      <c r="G41" s="65" t="str">
        <f t="shared" si="2"/>
        <v/>
      </c>
      <c r="H41" s="66"/>
      <c r="I41" s="67" t="str">
        <f t="shared" si="3"/>
        <v/>
      </c>
      <c r="J41" s="68"/>
      <c r="K41" s="65"/>
      <c r="L41" s="69"/>
      <c r="M41" s="69"/>
      <c r="N41" s="68"/>
      <c r="O41" s="70"/>
      <c r="P41" s="71"/>
      <c r="Q41" s="72"/>
      <c r="R41" s="73"/>
      <c r="S41" s="73"/>
      <c r="T41" s="74"/>
      <c r="X41" s="4" t="str">
        <f t="shared" si="0"/>
        <v>未</v>
      </c>
      <c r="Y41" s="4" t="str">
        <f t="shared" si="1"/>
        <v>未</v>
      </c>
    </row>
    <row r="42" spans="1:25" ht="21" customHeight="1">
      <c r="A42" s="87"/>
      <c r="B42" s="88"/>
      <c r="C42" s="75"/>
      <c r="D42" s="76"/>
      <c r="E42" s="77"/>
      <c r="F42" s="78"/>
      <c r="G42" s="75" t="str">
        <f t="shared" si="2"/>
        <v/>
      </c>
      <c r="H42" s="76"/>
      <c r="I42" s="77" t="str">
        <f t="shared" si="3"/>
        <v/>
      </c>
      <c r="J42" s="78"/>
      <c r="K42" s="75"/>
      <c r="L42" s="79"/>
      <c r="M42" s="79"/>
      <c r="N42" s="78"/>
      <c r="O42" s="80"/>
      <c r="P42" s="81"/>
      <c r="Q42" s="82"/>
      <c r="R42" s="83"/>
      <c r="S42" s="83"/>
      <c r="T42" s="84"/>
      <c r="X42" s="4" t="str">
        <f t="shared" si="0"/>
        <v>未</v>
      </c>
      <c r="Y42" s="4" t="str">
        <f t="shared" si="1"/>
        <v>未</v>
      </c>
    </row>
    <row r="43" spans="1:25" ht="25.5" customHeight="1">
      <c r="H43" s="4" ph="1"/>
      <c r="I43" s="4" ph="1"/>
      <c r="J43" s="4" ph="1"/>
    </row>
    <row r="44" spans="1:25" ht="25.5" customHeight="1">
      <c r="H44" s="4" ph="1"/>
      <c r="I44" s="4" ph="1"/>
      <c r="J44" s="4" ph="1"/>
    </row>
    <row r="45" spans="1:25" ht="25.5" customHeight="1">
      <c r="H45" s="4" ph="1"/>
      <c r="I45" s="4" ph="1"/>
      <c r="J45" s="4" ph="1"/>
    </row>
    <row r="50" spans="8:10" ht="25.5" customHeight="1">
      <c r="H50" s="4" ph="1"/>
      <c r="I50" s="4" ph="1"/>
      <c r="J50" s="4" ph="1"/>
    </row>
    <row r="51" spans="8:10" ht="25.5" customHeight="1">
      <c r="H51" s="4" ph="1"/>
      <c r="I51" s="4" ph="1"/>
      <c r="J51" s="4" ph="1"/>
    </row>
    <row r="52" spans="8:10" ht="25.5" customHeight="1">
      <c r="H52" s="4" ph="1"/>
      <c r="I52" s="4" ph="1"/>
      <c r="J52" s="4" ph="1"/>
    </row>
    <row r="53" spans="8:10" ht="25.5" customHeight="1">
      <c r="H53" s="4" ph="1"/>
      <c r="I53" s="4" ph="1"/>
      <c r="J53" s="4" ph="1"/>
    </row>
  </sheetData>
  <mergeCells count="193">
    <mergeCell ref="A1:N1"/>
    <mergeCell ref="A2:T2"/>
    <mergeCell ref="A3:T3"/>
    <mergeCell ref="A4:B4"/>
    <mergeCell ref="C4:H4"/>
    <mergeCell ref="J4:L4"/>
    <mergeCell ref="M4:S4"/>
    <mergeCell ref="A5:B5"/>
    <mergeCell ref="C5:H5"/>
    <mergeCell ref="J5:L5"/>
    <mergeCell ref="M5:S5"/>
    <mergeCell ref="A6:B6"/>
    <mergeCell ref="E6:F6"/>
    <mergeCell ref="I6:J6"/>
    <mergeCell ref="M6:N6"/>
    <mergeCell ref="Q6:T6"/>
    <mergeCell ref="A9:B9"/>
    <mergeCell ref="H9:I9"/>
    <mergeCell ref="K9:L9"/>
    <mergeCell ref="R9:S9"/>
    <mergeCell ref="A10:B10"/>
    <mergeCell ref="C10:F10"/>
    <mergeCell ref="N10:T10"/>
    <mergeCell ref="A7:B7"/>
    <mergeCell ref="E7:F7"/>
    <mergeCell ref="I7:J7"/>
    <mergeCell ref="M7:N7"/>
    <mergeCell ref="Q7:T7"/>
    <mergeCell ref="A8:B8"/>
    <mergeCell ref="H8:I8"/>
    <mergeCell ref="K8:L8"/>
    <mergeCell ref="R8:S8"/>
    <mergeCell ref="I22:J22"/>
    <mergeCell ref="A23:B24"/>
    <mergeCell ref="C23:D23"/>
    <mergeCell ref="E23:F23"/>
    <mergeCell ref="G23:H23"/>
    <mergeCell ref="I23:J23"/>
    <mergeCell ref="A20:T20"/>
    <mergeCell ref="A21:B22"/>
    <mergeCell ref="C21:F21"/>
    <mergeCell ref="G21:J21"/>
    <mergeCell ref="K21:N22"/>
    <mergeCell ref="O21:P22"/>
    <mergeCell ref="Q21:T22"/>
    <mergeCell ref="C22:D22"/>
    <mergeCell ref="E22:F22"/>
    <mergeCell ref="G22:H22"/>
    <mergeCell ref="A25:B26"/>
    <mergeCell ref="C25:D25"/>
    <mergeCell ref="E25:F25"/>
    <mergeCell ref="G25:H25"/>
    <mergeCell ref="I25:J25"/>
    <mergeCell ref="K25:N25"/>
    <mergeCell ref="K23:N23"/>
    <mergeCell ref="O23:P23"/>
    <mergeCell ref="Q23:T23"/>
    <mergeCell ref="C24:D24"/>
    <mergeCell ref="E24:F24"/>
    <mergeCell ref="G24:H24"/>
    <mergeCell ref="I24:J24"/>
    <mergeCell ref="K24:N24"/>
    <mergeCell ref="O24:P24"/>
    <mergeCell ref="Q24:T24"/>
    <mergeCell ref="O25:P25"/>
    <mergeCell ref="Q25:T25"/>
    <mergeCell ref="C26:D26"/>
    <mergeCell ref="E26:F26"/>
    <mergeCell ref="G26:H26"/>
    <mergeCell ref="I26:J26"/>
    <mergeCell ref="K26:N26"/>
    <mergeCell ref="O26:P26"/>
    <mergeCell ref="Q26:T26"/>
    <mergeCell ref="A29:B30"/>
    <mergeCell ref="C29:D29"/>
    <mergeCell ref="E29:F29"/>
    <mergeCell ref="G29:H29"/>
    <mergeCell ref="I29:J29"/>
    <mergeCell ref="K29:N29"/>
    <mergeCell ref="O27:P27"/>
    <mergeCell ref="Q27:T27"/>
    <mergeCell ref="C28:D28"/>
    <mergeCell ref="E28:F28"/>
    <mergeCell ref="G28:H28"/>
    <mergeCell ref="I28:J28"/>
    <mergeCell ref="K28:N28"/>
    <mergeCell ref="O28:P28"/>
    <mergeCell ref="Q28:T28"/>
    <mergeCell ref="A27:B28"/>
    <mergeCell ref="C27:D27"/>
    <mergeCell ref="E27:F27"/>
    <mergeCell ref="G27:H27"/>
    <mergeCell ref="I27:J27"/>
    <mergeCell ref="K27:N27"/>
    <mergeCell ref="O29:P29"/>
    <mergeCell ref="Q29:T29"/>
    <mergeCell ref="C30:D30"/>
    <mergeCell ref="E30:F30"/>
    <mergeCell ref="G30:H30"/>
    <mergeCell ref="I30:J30"/>
    <mergeCell ref="K30:N30"/>
    <mergeCell ref="O30:P30"/>
    <mergeCell ref="Q30:T30"/>
    <mergeCell ref="A33:B34"/>
    <mergeCell ref="C33:D33"/>
    <mergeCell ref="E33:F33"/>
    <mergeCell ref="G33:H33"/>
    <mergeCell ref="I33:J33"/>
    <mergeCell ref="K33:N33"/>
    <mergeCell ref="O31:P31"/>
    <mergeCell ref="Q31:T31"/>
    <mergeCell ref="C32:D32"/>
    <mergeCell ref="E32:F32"/>
    <mergeCell ref="G32:H32"/>
    <mergeCell ref="I32:J32"/>
    <mergeCell ref="K32:N32"/>
    <mergeCell ref="O32:P32"/>
    <mergeCell ref="Q32:T32"/>
    <mergeCell ref="A31:B32"/>
    <mergeCell ref="C31:D31"/>
    <mergeCell ref="E31:F31"/>
    <mergeCell ref="G31:H31"/>
    <mergeCell ref="I31:J31"/>
    <mergeCell ref="K31:N31"/>
    <mergeCell ref="O33:P33"/>
    <mergeCell ref="Q33:T33"/>
    <mergeCell ref="C34:D34"/>
    <mergeCell ref="E34:F34"/>
    <mergeCell ref="G34:H34"/>
    <mergeCell ref="I34:J34"/>
    <mergeCell ref="K34:N34"/>
    <mergeCell ref="O34:P34"/>
    <mergeCell ref="Q34:T34"/>
    <mergeCell ref="A37:B38"/>
    <mergeCell ref="C37:D37"/>
    <mergeCell ref="E37:F37"/>
    <mergeCell ref="G37:H37"/>
    <mergeCell ref="I37:J37"/>
    <mergeCell ref="K37:N37"/>
    <mergeCell ref="O35:P35"/>
    <mergeCell ref="Q35:T35"/>
    <mergeCell ref="C36:D36"/>
    <mergeCell ref="E36:F36"/>
    <mergeCell ref="G36:H36"/>
    <mergeCell ref="I36:J36"/>
    <mergeCell ref="K36:N36"/>
    <mergeCell ref="O36:P36"/>
    <mergeCell ref="Q36:T36"/>
    <mergeCell ref="A35:B36"/>
    <mergeCell ref="C35:D35"/>
    <mergeCell ref="E35:F35"/>
    <mergeCell ref="G35:H35"/>
    <mergeCell ref="I35:J35"/>
    <mergeCell ref="K35:N35"/>
    <mergeCell ref="O37:P37"/>
    <mergeCell ref="Q37:T37"/>
    <mergeCell ref="C38:D38"/>
    <mergeCell ref="E38:F38"/>
    <mergeCell ref="G38:H38"/>
    <mergeCell ref="I38:J38"/>
    <mergeCell ref="K38:N38"/>
    <mergeCell ref="O38:P38"/>
    <mergeCell ref="Q38:T38"/>
    <mergeCell ref="A41:B42"/>
    <mergeCell ref="C41:D41"/>
    <mergeCell ref="E41:F41"/>
    <mergeCell ref="G41:H41"/>
    <mergeCell ref="I41:J41"/>
    <mergeCell ref="K41:N41"/>
    <mergeCell ref="O39:P39"/>
    <mergeCell ref="Q39:T39"/>
    <mergeCell ref="C40:D40"/>
    <mergeCell ref="E40:F40"/>
    <mergeCell ref="G40:H40"/>
    <mergeCell ref="I40:J40"/>
    <mergeCell ref="K40:N40"/>
    <mergeCell ref="O40:P40"/>
    <mergeCell ref="Q40:T40"/>
    <mergeCell ref="A39:B40"/>
    <mergeCell ref="C39:D39"/>
    <mergeCell ref="E39:F39"/>
    <mergeCell ref="G39:H39"/>
    <mergeCell ref="I39:J39"/>
    <mergeCell ref="K39:N39"/>
    <mergeCell ref="O41:P41"/>
    <mergeCell ref="Q41:T41"/>
    <mergeCell ref="C42:D42"/>
    <mergeCell ref="E42:F42"/>
    <mergeCell ref="G42:H42"/>
    <mergeCell ref="I42:J42"/>
    <mergeCell ref="K42:N42"/>
    <mergeCell ref="O42:P42"/>
    <mergeCell ref="Q42:T42"/>
  </mergeCells>
  <phoneticPr fontId="1"/>
  <dataValidations count="4">
    <dataValidation type="list" allowBlank="1" showInputMessage="1" showErrorMessage="1" sqref="WVI23:WVJ42 WLM23:WLN42 WBQ23:WBR42 VRU23:VRV42 VHY23:VHZ42 UYC23:UYD42 UOG23:UOH42 UEK23:UEL42 TUO23:TUP42 TKS23:TKT42 TAW23:TAX42 SRA23:SRB42 SHE23:SHF42 RXI23:RXJ42 RNM23:RNN42 RDQ23:RDR42 QTU23:QTV42 QJY23:QJZ42 QAC23:QAD42 PQG23:PQH42 PGK23:PGL42 OWO23:OWP42 OMS23:OMT42 OCW23:OCX42 NTA23:NTB42 NJE23:NJF42 MZI23:MZJ42 MPM23:MPN42 MFQ23:MFR42 LVU23:LVV42 LLY23:LLZ42 LCC23:LCD42 KSG23:KSH42 KIK23:KIL42 JYO23:JYP42 JOS23:JOT42 JEW23:JEX42 IVA23:IVB42 ILE23:ILF42 IBI23:IBJ42 HRM23:HRN42 HHQ23:HHR42 GXU23:GXV42 GNY23:GNZ42 GEC23:GED42 FUG23:FUH42 FKK23:FKL42 FAO23:FAP42 EQS23:EQT42 EGW23:EGX42 DXA23:DXB42 DNE23:DNF42 DDI23:DDJ42 CTM23:CTN42 CJQ23:CJR42 BZU23:BZV42 BPY23:BPZ42 BGC23:BGD42 AWG23:AWH42 AMK23:AML42 ACO23:ACP42 SS23:ST42 IW23:IX42" xr:uid="{00000000-0002-0000-0100-000000000000}">
      <formula1>$V$21:$V$30</formula1>
    </dataValidation>
    <dataValidation type="list" allowBlank="1" showInputMessage="1" showErrorMessage="1" sqref="O23:P42" xr:uid="{00000000-0002-0000-0100-000001000000}">
      <formula1>$V$32:$V$33</formula1>
    </dataValidation>
    <dataValidation type="whole" operator="lessThan" allowBlank="1" showInputMessage="1" showErrorMessage="1" sqref="C6:C7 G6:G7 K6:K7 R8:S9 O6:O9 H8:I9 E8:E9 C10:F10" xr:uid="{00000000-0002-0000-0100-000002000000}">
      <formula1>0</formula1>
    </dataValidation>
    <dataValidation type="list" allowBlank="1" showInputMessage="1" showErrorMessage="1" sqref="A23:B42" xr:uid="{00000000-0002-0000-0100-000003000000}">
      <formula1>$V$22:$V$30</formula1>
    </dataValidation>
  </dataValidations>
  <pageMargins left="0.51181102362204722" right="0.31496062992125984" top="0.35433070866141736" bottom="0.35433070866141736" header="0.31496062992125984" footer="0.31496062992125984"/>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53"/>
  <sheetViews>
    <sheetView workbookViewId="0">
      <selection sqref="A1:N1"/>
    </sheetView>
  </sheetViews>
  <sheetFormatPr defaultColWidth="9" defaultRowHeight="25.5" customHeight="1"/>
  <cols>
    <col min="1" max="2" width="5.25" style="4" customWidth="1"/>
    <col min="3" max="20" width="4.625" style="4" customWidth="1"/>
    <col min="21" max="21" width="3.625" style="4" hidden="1" customWidth="1"/>
    <col min="22" max="22" width="7.25" style="4" hidden="1" customWidth="1"/>
    <col min="23" max="23" width="5.625" style="4" hidden="1" customWidth="1"/>
    <col min="24" max="24" width="6.375" style="4" hidden="1" customWidth="1"/>
    <col min="25" max="25" width="7.75" style="4" hidden="1" customWidth="1"/>
    <col min="26" max="26" width="5" style="4" hidden="1" customWidth="1"/>
    <col min="27" max="33" width="9" style="4" hidden="1" customWidth="1"/>
    <col min="34" max="69" width="9" style="4" customWidth="1"/>
    <col min="70" max="16384" width="9" style="4"/>
  </cols>
  <sheetData>
    <row r="1" spans="1:28" ht="24" customHeight="1">
      <c r="A1" s="144" t="s">
        <v>60</v>
      </c>
      <c r="B1" s="144"/>
      <c r="C1" s="144"/>
      <c r="D1" s="144"/>
      <c r="E1" s="144"/>
      <c r="F1" s="144"/>
      <c r="G1" s="144"/>
      <c r="H1" s="144"/>
      <c r="I1" s="144"/>
      <c r="J1" s="144"/>
      <c r="K1" s="144"/>
      <c r="L1" s="144"/>
      <c r="M1" s="144"/>
      <c r="N1" s="144"/>
      <c r="O1" s="10" t="s">
        <v>61</v>
      </c>
      <c r="P1" s="2"/>
      <c r="Q1" s="5"/>
      <c r="R1" s="5"/>
      <c r="S1" s="5"/>
      <c r="T1" s="2"/>
      <c r="W1" s="2"/>
      <c r="X1" s="2"/>
      <c r="Y1" s="5"/>
      <c r="Z1" s="5"/>
      <c r="AA1" s="5"/>
      <c r="AB1" s="2"/>
    </row>
    <row r="2" spans="1:28" ht="24" customHeight="1">
      <c r="A2" s="145" t="s">
        <v>62</v>
      </c>
      <c r="B2" s="145"/>
      <c r="C2" s="145"/>
      <c r="D2" s="145"/>
      <c r="E2" s="145"/>
      <c r="F2" s="145"/>
      <c r="G2" s="145"/>
      <c r="H2" s="145"/>
      <c r="I2" s="145"/>
      <c r="J2" s="145"/>
      <c r="K2" s="145"/>
      <c r="L2" s="145"/>
      <c r="M2" s="145"/>
      <c r="N2" s="145"/>
      <c r="O2" s="145"/>
      <c r="P2" s="145"/>
      <c r="Q2" s="145"/>
      <c r="R2" s="145"/>
      <c r="S2" s="145"/>
      <c r="T2" s="145"/>
    </row>
    <row r="3" spans="1:28" ht="24" customHeight="1" thickBot="1">
      <c r="A3" s="145" t="s">
        <v>63</v>
      </c>
      <c r="B3" s="145"/>
      <c r="C3" s="145"/>
      <c r="D3" s="145"/>
      <c r="E3" s="145"/>
      <c r="F3" s="145"/>
      <c r="G3" s="145"/>
      <c r="H3" s="145"/>
      <c r="I3" s="145"/>
      <c r="J3" s="145"/>
      <c r="K3" s="145"/>
      <c r="L3" s="145"/>
      <c r="M3" s="145"/>
      <c r="N3" s="145"/>
      <c r="O3" s="145"/>
      <c r="P3" s="145"/>
      <c r="Q3" s="145"/>
      <c r="R3" s="145"/>
      <c r="S3" s="145"/>
      <c r="T3" s="145"/>
    </row>
    <row r="4" spans="1:28" ht="25.5" customHeight="1">
      <c r="A4" s="146" t="s">
        <v>64</v>
      </c>
      <c r="B4" s="147"/>
      <c r="C4" s="148"/>
      <c r="D4" s="148"/>
      <c r="E4" s="148"/>
      <c r="F4" s="148"/>
      <c r="G4" s="148"/>
      <c r="H4" s="148"/>
      <c r="I4" s="6" t="s">
        <v>65</v>
      </c>
      <c r="J4" s="147" t="s">
        <v>66</v>
      </c>
      <c r="K4" s="147"/>
      <c r="L4" s="147"/>
      <c r="M4" s="148"/>
      <c r="N4" s="148"/>
      <c r="O4" s="148"/>
      <c r="P4" s="148"/>
      <c r="Q4" s="148"/>
      <c r="R4" s="148"/>
      <c r="S4" s="148"/>
      <c r="T4" s="7" t="s">
        <v>65</v>
      </c>
      <c r="Y4" s="4" t="s">
        <v>67</v>
      </c>
    </row>
    <row r="5" spans="1:28" ht="25.5" customHeight="1">
      <c r="A5" s="149" t="s">
        <v>68</v>
      </c>
      <c r="B5" s="150"/>
      <c r="C5" s="151"/>
      <c r="D5" s="151"/>
      <c r="E5" s="151"/>
      <c r="F5" s="151"/>
      <c r="G5" s="151"/>
      <c r="H5" s="151"/>
      <c r="I5" s="8" t="s">
        <v>69</v>
      </c>
      <c r="J5" s="150" t="s">
        <v>70</v>
      </c>
      <c r="K5" s="150"/>
      <c r="L5" s="150"/>
      <c r="M5" s="151"/>
      <c r="N5" s="151"/>
      <c r="O5" s="151"/>
      <c r="P5" s="151"/>
      <c r="Q5" s="151"/>
      <c r="R5" s="151"/>
      <c r="S5" s="151"/>
      <c r="T5" s="9" t="s">
        <v>69</v>
      </c>
      <c r="Y5" s="4" t="s">
        <v>71</v>
      </c>
    </row>
    <row r="6" spans="1:28" ht="24" customHeight="1">
      <c r="A6" s="125" t="s">
        <v>72</v>
      </c>
      <c r="B6" s="126"/>
      <c r="C6" s="12">
        <f>COUNTIF($A$23:$B$40,V23)</f>
        <v>0</v>
      </c>
      <c r="D6" s="42" t="s">
        <v>73</v>
      </c>
      <c r="E6" s="128" t="s">
        <v>74</v>
      </c>
      <c r="F6" s="138"/>
      <c r="G6" s="44">
        <f>COUNTIF($A$23:$B$40,V24)</f>
        <v>0</v>
      </c>
      <c r="H6" s="42" t="s">
        <v>73</v>
      </c>
      <c r="I6" s="129" t="s">
        <v>75</v>
      </c>
      <c r="J6" s="128"/>
      <c r="K6" s="44">
        <f>COUNTIF($A$23:$B$40,V25)</f>
        <v>0</v>
      </c>
      <c r="L6" s="42" t="s">
        <v>73</v>
      </c>
      <c r="M6" s="127" t="s">
        <v>76</v>
      </c>
      <c r="N6" s="129"/>
      <c r="O6" s="13">
        <f>COUNTIF($A$23:$B$40,V26)</f>
        <v>0</v>
      </c>
      <c r="P6" s="14" t="s">
        <v>73</v>
      </c>
      <c r="Q6" s="130"/>
      <c r="R6" s="131"/>
      <c r="S6" s="131"/>
      <c r="T6" s="132"/>
      <c r="Y6" s="4" t="s">
        <v>77</v>
      </c>
    </row>
    <row r="7" spans="1:28" ht="24" customHeight="1">
      <c r="A7" s="125" t="s">
        <v>78</v>
      </c>
      <c r="B7" s="126"/>
      <c r="C7" s="44">
        <f>COUNTIF($A$23:$B$40,V27)</f>
        <v>0</v>
      </c>
      <c r="D7" s="42" t="s">
        <v>73</v>
      </c>
      <c r="E7" s="127" t="s">
        <v>79</v>
      </c>
      <c r="F7" s="128"/>
      <c r="G7" s="44">
        <f>COUNTIF($A$23:$B$40,V28)</f>
        <v>0</v>
      </c>
      <c r="H7" s="42" t="s">
        <v>73</v>
      </c>
      <c r="I7" s="129" t="s">
        <v>80</v>
      </c>
      <c r="J7" s="128"/>
      <c r="K7" s="44">
        <f>COUNTIF($A$23:$B$40,V29)</f>
        <v>0</v>
      </c>
      <c r="L7" s="42" t="s">
        <v>73</v>
      </c>
      <c r="M7" s="127" t="s">
        <v>81</v>
      </c>
      <c r="N7" s="129"/>
      <c r="O7" s="13">
        <f>COUNTIF($A$23:$B$40,V30)</f>
        <v>0</v>
      </c>
      <c r="P7" s="14" t="s">
        <v>73</v>
      </c>
      <c r="Q7" s="130"/>
      <c r="R7" s="131"/>
      <c r="S7" s="131"/>
      <c r="T7" s="132"/>
      <c r="Y7" s="4" t="s">
        <v>82</v>
      </c>
    </row>
    <row r="8" spans="1:28" ht="24" customHeight="1">
      <c r="A8" s="133" t="s">
        <v>83</v>
      </c>
      <c r="B8" s="134"/>
      <c r="C8" s="15">
        <v>1000</v>
      </c>
      <c r="D8" s="43" t="s">
        <v>84</v>
      </c>
      <c r="E8" s="16">
        <f>COUNTIF($Y$23:$Y$40,Y4)</f>
        <v>0</v>
      </c>
      <c r="F8" s="17" t="s">
        <v>85</v>
      </c>
      <c r="G8" s="18" t="s">
        <v>86</v>
      </c>
      <c r="H8" s="135">
        <f>C8*E8</f>
        <v>0</v>
      </c>
      <c r="I8" s="135"/>
      <c r="J8" s="19" t="s">
        <v>87</v>
      </c>
      <c r="K8" s="136" t="s">
        <v>88</v>
      </c>
      <c r="L8" s="137"/>
      <c r="M8" s="15">
        <v>1500</v>
      </c>
      <c r="N8" s="43" t="s">
        <v>84</v>
      </c>
      <c r="O8" s="16">
        <f>COUNTIF($Y$23:$Y$40,Y6)</f>
        <v>0</v>
      </c>
      <c r="P8" s="17" t="s">
        <v>85</v>
      </c>
      <c r="Q8" s="18" t="s">
        <v>86</v>
      </c>
      <c r="R8" s="135">
        <f>M8*O8</f>
        <v>0</v>
      </c>
      <c r="S8" s="135"/>
      <c r="T8" s="20" t="s">
        <v>87</v>
      </c>
    </row>
    <row r="9" spans="1:28" ht="24" customHeight="1" thickBot="1">
      <c r="A9" s="139" t="s">
        <v>89</v>
      </c>
      <c r="B9" s="140"/>
      <c r="C9" s="21">
        <v>1500</v>
      </c>
      <c r="D9" s="22" t="s">
        <v>84</v>
      </c>
      <c r="E9" s="23">
        <f>COUNTIF($Y$23:$Y$40,Y5)</f>
        <v>0</v>
      </c>
      <c r="F9" s="24" t="s">
        <v>85</v>
      </c>
      <c r="G9" s="25" t="s">
        <v>86</v>
      </c>
      <c r="H9" s="141">
        <f>C9*E9</f>
        <v>0</v>
      </c>
      <c r="I9" s="141"/>
      <c r="J9" s="26" t="s">
        <v>87</v>
      </c>
      <c r="K9" s="142" t="s">
        <v>90</v>
      </c>
      <c r="L9" s="143"/>
      <c r="M9" s="21">
        <v>1800</v>
      </c>
      <c r="N9" s="22" t="s">
        <v>84</v>
      </c>
      <c r="O9" s="23">
        <f>COUNTIF($Y$23:$Y$40,Y7)</f>
        <v>0</v>
      </c>
      <c r="P9" s="24" t="s">
        <v>85</v>
      </c>
      <c r="Q9" s="25" t="s">
        <v>86</v>
      </c>
      <c r="R9" s="141">
        <f>M9*O9</f>
        <v>0</v>
      </c>
      <c r="S9" s="141"/>
      <c r="T9" s="27" t="s">
        <v>87</v>
      </c>
    </row>
    <row r="10" spans="1:28" ht="24" customHeight="1" thickBot="1">
      <c r="A10" s="120" t="s">
        <v>91</v>
      </c>
      <c r="B10" s="121"/>
      <c r="C10" s="122">
        <f>SUM(H8,R8,H9,R9)</f>
        <v>0</v>
      </c>
      <c r="D10" s="123"/>
      <c r="E10" s="123"/>
      <c r="F10" s="123"/>
      <c r="G10" s="28" t="s">
        <v>87</v>
      </c>
      <c r="H10" s="29"/>
      <c r="N10" s="124" t="s">
        <v>92</v>
      </c>
      <c r="O10" s="124"/>
      <c r="P10" s="124"/>
      <c r="Q10" s="124"/>
      <c r="R10" s="124"/>
      <c r="S10" s="124"/>
      <c r="T10" s="124"/>
    </row>
    <row r="11" spans="1:28" ht="5.25" customHeight="1" thickBot="1">
      <c r="A11" s="2"/>
      <c r="B11" s="2"/>
      <c r="C11" s="2"/>
      <c r="D11" s="2"/>
      <c r="E11" s="2"/>
      <c r="F11" s="2"/>
      <c r="G11" s="2"/>
      <c r="H11" s="2"/>
      <c r="I11" s="2"/>
      <c r="J11" s="2"/>
      <c r="K11" s="2"/>
      <c r="L11" s="2"/>
      <c r="M11" s="2"/>
      <c r="N11" s="2"/>
      <c r="O11" s="2"/>
      <c r="P11" s="2"/>
      <c r="Q11" s="2"/>
      <c r="R11" s="2"/>
      <c r="S11" s="2"/>
      <c r="T11" s="2"/>
    </row>
    <row r="12" spans="1:28" ht="5.25" customHeight="1" thickTop="1">
      <c r="A12" s="30"/>
      <c r="B12" s="31"/>
      <c r="C12" s="31"/>
      <c r="D12" s="31"/>
      <c r="E12" s="31"/>
      <c r="F12" s="31"/>
      <c r="G12" s="31"/>
      <c r="H12" s="31"/>
      <c r="I12" s="31"/>
      <c r="J12" s="31"/>
      <c r="K12" s="31"/>
      <c r="L12" s="31"/>
      <c r="M12" s="31"/>
      <c r="N12" s="31"/>
      <c r="O12" s="31"/>
      <c r="P12" s="31"/>
      <c r="Q12" s="31"/>
      <c r="R12" s="31"/>
      <c r="S12" s="31"/>
      <c r="T12" s="32"/>
    </row>
    <row r="13" spans="1:28" ht="24" customHeight="1">
      <c r="A13" s="33" t="s">
        <v>93</v>
      </c>
      <c r="B13" s="34"/>
      <c r="C13" s="34"/>
      <c r="D13" s="34"/>
      <c r="E13" s="34"/>
      <c r="F13" s="34"/>
      <c r="G13" s="34"/>
      <c r="H13" s="34"/>
      <c r="I13" s="34"/>
      <c r="J13" s="34"/>
      <c r="K13" s="34"/>
      <c r="L13" s="34"/>
      <c r="M13" s="34"/>
      <c r="N13" s="34"/>
      <c r="O13" s="34"/>
      <c r="P13" s="34"/>
      <c r="Q13" s="34"/>
      <c r="R13" s="34"/>
      <c r="S13" s="34"/>
      <c r="T13" s="35"/>
    </row>
    <row r="14" spans="1:28" ht="24" customHeight="1">
      <c r="A14" s="33" t="s">
        <v>94</v>
      </c>
      <c r="B14" s="34"/>
      <c r="C14" s="34"/>
      <c r="D14" s="34"/>
      <c r="E14" s="34"/>
      <c r="F14" s="34"/>
      <c r="G14" s="34"/>
      <c r="H14" s="34"/>
      <c r="I14" s="34"/>
      <c r="J14" s="34"/>
      <c r="K14" s="34"/>
      <c r="L14" s="34"/>
      <c r="M14" s="34"/>
      <c r="N14" s="34"/>
      <c r="O14" s="34"/>
      <c r="P14" s="34"/>
      <c r="Q14" s="34"/>
      <c r="R14" s="34"/>
      <c r="S14" s="34"/>
      <c r="T14" s="35"/>
    </row>
    <row r="15" spans="1:28" ht="24" customHeight="1">
      <c r="A15" s="33" t="s">
        <v>95</v>
      </c>
      <c r="B15" s="34"/>
      <c r="C15" s="34"/>
      <c r="D15" s="34"/>
      <c r="E15" s="34"/>
      <c r="F15" s="34"/>
      <c r="G15" s="34"/>
      <c r="H15" s="34"/>
      <c r="I15" s="34"/>
      <c r="J15" s="34"/>
      <c r="K15" s="34"/>
      <c r="L15" s="34"/>
      <c r="M15" s="34"/>
      <c r="N15" s="34"/>
      <c r="O15" s="34"/>
      <c r="P15" s="34"/>
      <c r="Q15" s="34"/>
      <c r="R15" s="34"/>
      <c r="S15" s="34"/>
      <c r="T15" s="35"/>
    </row>
    <row r="16" spans="1:28" ht="24" customHeight="1">
      <c r="A16" s="33" t="s">
        <v>96</v>
      </c>
      <c r="B16" s="36"/>
      <c r="C16" s="36"/>
      <c r="D16" s="36"/>
      <c r="E16" s="36"/>
      <c r="F16" s="36"/>
      <c r="G16" s="36"/>
      <c r="H16" s="36"/>
      <c r="I16" s="36"/>
      <c r="J16" s="36"/>
      <c r="K16" s="36"/>
      <c r="L16" s="36"/>
      <c r="M16" s="36"/>
      <c r="N16" s="36"/>
      <c r="O16" s="36"/>
      <c r="P16" s="36"/>
      <c r="Q16" s="36"/>
      <c r="R16" s="36"/>
      <c r="S16" s="36"/>
      <c r="T16" s="37"/>
    </row>
    <row r="17" spans="1:25" ht="24" customHeight="1">
      <c r="A17" s="33" t="s">
        <v>97</v>
      </c>
      <c r="B17" s="36"/>
      <c r="C17" s="36"/>
      <c r="D17" s="36"/>
      <c r="E17" s="36"/>
      <c r="F17" s="36"/>
      <c r="G17" s="36"/>
      <c r="H17" s="36"/>
      <c r="I17" s="36"/>
      <c r="J17" s="36"/>
      <c r="K17" s="36"/>
      <c r="L17" s="36"/>
      <c r="M17" s="36"/>
      <c r="N17" s="36"/>
      <c r="O17" s="36"/>
      <c r="P17" s="36"/>
      <c r="Q17" s="36"/>
      <c r="R17" s="36"/>
      <c r="S17" s="36"/>
      <c r="T17" s="37"/>
    </row>
    <row r="18" spans="1:25" ht="5.25" customHeight="1" thickBot="1">
      <c r="A18" s="38"/>
      <c r="B18" s="39"/>
      <c r="C18" s="39"/>
      <c r="D18" s="39"/>
      <c r="E18" s="39"/>
      <c r="F18" s="39"/>
      <c r="G18" s="39"/>
      <c r="H18" s="39"/>
      <c r="I18" s="39"/>
      <c r="J18" s="39"/>
      <c r="K18" s="39"/>
      <c r="L18" s="39"/>
      <c r="M18" s="39"/>
      <c r="N18" s="39"/>
      <c r="O18" s="39"/>
      <c r="P18" s="39"/>
      <c r="Q18" s="39"/>
      <c r="R18" s="39"/>
      <c r="S18" s="39"/>
      <c r="T18" s="40"/>
    </row>
    <row r="19" spans="1:25" ht="5.25" customHeight="1" thickTop="1">
      <c r="A19" s="2"/>
      <c r="B19" s="2"/>
      <c r="C19" s="2"/>
      <c r="D19" s="2"/>
      <c r="E19" s="2"/>
      <c r="F19" s="2"/>
      <c r="G19" s="2"/>
      <c r="H19" s="2"/>
      <c r="I19" s="2"/>
      <c r="J19" s="2"/>
      <c r="K19" s="2"/>
      <c r="L19" s="2"/>
      <c r="M19" s="2"/>
      <c r="N19" s="2"/>
      <c r="O19" s="2"/>
      <c r="P19" s="2"/>
      <c r="Q19" s="2"/>
      <c r="R19" s="2"/>
      <c r="S19" s="2"/>
      <c r="T19" s="2"/>
    </row>
    <row r="20" spans="1:25" ht="18.75" customHeight="1" thickBot="1">
      <c r="A20" s="94" t="s">
        <v>98</v>
      </c>
      <c r="B20" s="94"/>
      <c r="C20" s="94"/>
      <c r="D20" s="94"/>
      <c r="E20" s="94"/>
      <c r="F20" s="94"/>
      <c r="G20" s="94"/>
      <c r="H20" s="94"/>
      <c r="I20" s="94"/>
      <c r="J20" s="94"/>
      <c r="K20" s="94"/>
      <c r="L20" s="94"/>
      <c r="M20" s="94"/>
      <c r="N20" s="94"/>
      <c r="O20" s="94"/>
      <c r="P20" s="94"/>
      <c r="Q20" s="94"/>
      <c r="R20" s="94"/>
      <c r="S20" s="94"/>
      <c r="T20" s="94"/>
    </row>
    <row r="21" spans="1:25" ht="18.75" customHeight="1">
      <c r="A21" s="95" t="s">
        <v>99</v>
      </c>
      <c r="B21" s="96"/>
      <c r="C21" s="99" t="s">
        <v>100</v>
      </c>
      <c r="D21" s="100"/>
      <c r="E21" s="100"/>
      <c r="F21" s="101"/>
      <c r="G21" s="99" t="s">
        <v>101</v>
      </c>
      <c r="H21" s="100"/>
      <c r="I21" s="100"/>
      <c r="J21" s="101"/>
      <c r="K21" s="102" t="s">
        <v>102</v>
      </c>
      <c r="L21" s="103"/>
      <c r="M21" s="103"/>
      <c r="N21" s="104"/>
      <c r="O21" s="108" t="s">
        <v>103</v>
      </c>
      <c r="P21" s="109"/>
      <c r="Q21" s="112" t="s">
        <v>104</v>
      </c>
      <c r="R21" s="113"/>
      <c r="S21" s="113"/>
      <c r="T21" s="114"/>
      <c r="V21" s="4" t="s">
        <v>105</v>
      </c>
    </row>
    <row r="22" spans="1:25" ht="18.75" customHeight="1">
      <c r="A22" s="97"/>
      <c r="B22" s="98"/>
      <c r="C22" s="118" t="s">
        <v>106</v>
      </c>
      <c r="D22" s="119"/>
      <c r="E22" s="92" t="s">
        <v>107</v>
      </c>
      <c r="F22" s="93"/>
      <c r="G22" s="118" t="s">
        <v>106</v>
      </c>
      <c r="H22" s="119"/>
      <c r="I22" s="92" t="s">
        <v>107</v>
      </c>
      <c r="J22" s="93"/>
      <c r="K22" s="105"/>
      <c r="L22" s="106"/>
      <c r="M22" s="106"/>
      <c r="N22" s="107"/>
      <c r="O22" s="110"/>
      <c r="P22" s="111"/>
      <c r="Q22" s="115"/>
      <c r="R22" s="116"/>
      <c r="S22" s="116"/>
      <c r="T22" s="117"/>
    </row>
    <row r="23" spans="1:25" ht="21" customHeight="1">
      <c r="A23" s="85"/>
      <c r="B23" s="86"/>
      <c r="C23" s="65"/>
      <c r="D23" s="66"/>
      <c r="E23" s="69"/>
      <c r="F23" s="68"/>
      <c r="G23" s="89" t="str">
        <f>PHONETIC(C23)</f>
        <v/>
      </c>
      <c r="H23" s="90" ph="1"/>
      <c r="I23" s="91" t="str">
        <f>PHONETIC(E23)</f>
        <v/>
      </c>
      <c r="J23" s="90"/>
      <c r="K23" s="65"/>
      <c r="L23" s="69"/>
      <c r="M23" s="69"/>
      <c r="N23" s="68"/>
      <c r="O23" s="70"/>
      <c r="P23" s="71"/>
      <c r="Q23" s="73"/>
      <c r="R23" s="73"/>
      <c r="S23" s="73"/>
      <c r="T23" s="74"/>
      <c r="V23" s="4" t="s">
        <v>108</v>
      </c>
      <c r="X23" s="4" t="str">
        <f>IF(Q23="","未","登録")</f>
        <v>未</v>
      </c>
      <c r="Y23" s="4" t="str">
        <f>X23&amp;O23</f>
        <v>未</v>
      </c>
    </row>
    <row r="24" spans="1:25" ht="21" customHeight="1">
      <c r="A24" s="87"/>
      <c r="B24" s="88"/>
      <c r="C24" s="75"/>
      <c r="D24" s="76"/>
      <c r="E24" s="79"/>
      <c r="F24" s="78"/>
      <c r="G24" s="75" t="str">
        <f>PHONETIC(C24)</f>
        <v/>
      </c>
      <c r="H24" s="76"/>
      <c r="I24" s="79" t="str">
        <f>PHONETIC(E24)</f>
        <v/>
      </c>
      <c r="J24" s="78"/>
      <c r="K24" s="75"/>
      <c r="L24" s="79"/>
      <c r="M24" s="79"/>
      <c r="N24" s="78"/>
      <c r="O24" s="80"/>
      <c r="P24" s="81"/>
      <c r="Q24" s="83"/>
      <c r="R24" s="83"/>
      <c r="S24" s="83"/>
      <c r="T24" s="84"/>
      <c r="V24" s="4" t="s">
        <v>109</v>
      </c>
      <c r="X24" s="4" t="str">
        <f t="shared" ref="X24:X42" si="0">IF(Q24="","未","登録")</f>
        <v>未</v>
      </c>
      <c r="Y24" s="4" t="str">
        <f t="shared" ref="Y24:Y42" si="1">X24&amp;O24</f>
        <v>未</v>
      </c>
    </row>
    <row r="25" spans="1:25" ht="21" customHeight="1">
      <c r="A25" s="85"/>
      <c r="B25" s="86"/>
      <c r="C25" s="65"/>
      <c r="D25" s="66"/>
      <c r="E25" s="69"/>
      <c r="F25" s="68"/>
      <c r="G25" s="89" t="str">
        <f t="shared" ref="G25:G42" si="2">PHONETIC(C25)</f>
        <v/>
      </c>
      <c r="H25" s="90"/>
      <c r="I25" s="91" t="str">
        <f t="shared" ref="I25:I42" si="3">PHONETIC(E25)</f>
        <v/>
      </c>
      <c r="J25" s="90"/>
      <c r="K25" s="65"/>
      <c r="L25" s="69"/>
      <c r="M25" s="69"/>
      <c r="N25" s="68"/>
      <c r="O25" s="70"/>
      <c r="P25" s="71"/>
      <c r="Q25" s="73"/>
      <c r="R25" s="73"/>
      <c r="S25" s="73"/>
      <c r="T25" s="74"/>
      <c r="V25" s="4" t="s">
        <v>110</v>
      </c>
      <c r="X25" s="4" t="str">
        <f t="shared" si="0"/>
        <v>未</v>
      </c>
      <c r="Y25" s="4" t="str">
        <f t="shared" si="1"/>
        <v>未</v>
      </c>
    </row>
    <row r="26" spans="1:25" ht="21" customHeight="1">
      <c r="A26" s="87"/>
      <c r="B26" s="88"/>
      <c r="C26" s="75"/>
      <c r="D26" s="76"/>
      <c r="E26" s="79"/>
      <c r="F26" s="78"/>
      <c r="G26" s="75" t="str">
        <f t="shared" si="2"/>
        <v/>
      </c>
      <c r="H26" s="76"/>
      <c r="I26" s="79" t="str">
        <f t="shared" si="3"/>
        <v/>
      </c>
      <c r="J26" s="78"/>
      <c r="K26" s="75"/>
      <c r="L26" s="79"/>
      <c r="M26" s="79"/>
      <c r="N26" s="78"/>
      <c r="O26" s="80"/>
      <c r="P26" s="81"/>
      <c r="Q26" s="83"/>
      <c r="R26" s="83"/>
      <c r="S26" s="83"/>
      <c r="T26" s="84"/>
      <c r="V26" s="4" t="s">
        <v>111</v>
      </c>
      <c r="X26" s="4" t="str">
        <f t="shared" si="0"/>
        <v>未</v>
      </c>
      <c r="Y26" s="4" t="str">
        <f t="shared" si="1"/>
        <v>未</v>
      </c>
    </row>
    <row r="27" spans="1:25" ht="21" customHeight="1">
      <c r="A27" s="85"/>
      <c r="B27" s="86"/>
      <c r="C27" s="65"/>
      <c r="D27" s="66"/>
      <c r="E27" s="69"/>
      <c r="F27" s="68"/>
      <c r="G27" s="89" t="str">
        <f t="shared" si="2"/>
        <v/>
      </c>
      <c r="H27" s="90"/>
      <c r="I27" s="91" t="str">
        <f t="shared" si="3"/>
        <v/>
      </c>
      <c r="J27" s="90"/>
      <c r="K27" s="65"/>
      <c r="L27" s="69"/>
      <c r="M27" s="69"/>
      <c r="N27" s="68"/>
      <c r="O27" s="70"/>
      <c r="P27" s="71"/>
      <c r="Q27" s="73"/>
      <c r="R27" s="73"/>
      <c r="S27" s="73"/>
      <c r="T27" s="74"/>
      <c r="V27" s="4" t="s">
        <v>112</v>
      </c>
      <c r="X27" s="4" t="str">
        <f t="shared" si="0"/>
        <v>未</v>
      </c>
      <c r="Y27" s="4" t="str">
        <f t="shared" si="1"/>
        <v>未</v>
      </c>
    </row>
    <row r="28" spans="1:25" ht="21" customHeight="1">
      <c r="A28" s="87"/>
      <c r="B28" s="88"/>
      <c r="C28" s="75"/>
      <c r="D28" s="76"/>
      <c r="E28" s="79"/>
      <c r="F28" s="78"/>
      <c r="G28" s="75" t="str">
        <f t="shared" si="2"/>
        <v/>
      </c>
      <c r="H28" s="76"/>
      <c r="I28" s="79" t="str">
        <f t="shared" si="3"/>
        <v/>
      </c>
      <c r="J28" s="78"/>
      <c r="K28" s="75"/>
      <c r="L28" s="79"/>
      <c r="M28" s="79"/>
      <c r="N28" s="78"/>
      <c r="O28" s="80"/>
      <c r="P28" s="81"/>
      <c r="Q28" s="83"/>
      <c r="R28" s="83"/>
      <c r="S28" s="83"/>
      <c r="T28" s="84"/>
      <c r="V28" s="4" t="s">
        <v>113</v>
      </c>
      <c r="X28" s="4" t="str">
        <f t="shared" si="0"/>
        <v>未</v>
      </c>
      <c r="Y28" s="4" t="str">
        <f t="shared" si="1"/>
        <v>未</v>
      </c>
    </row>
    <row r="29" spans="1:25" ht="21" customHeight="1">
      <c r="A29" s="85"/>
      <c r="B29" s="86"/>
      <c r="C29" s="65"/>
      <c r="D29" s="66"/>
      <c r="E29" s="69"/>
      <c r="F29" s="68"/>
      <c r="G29" s="89" t="str">
        <f t="shared" si="2"/>
        <v/>
      </c>
      <c r="H29" s="90"/>
      <c r="I29" s="91" t="str">
        <f t="shared" si="3"/>
        <v/>
      </c>
      <c r="J29" s="90"/>
      <c r="K29" s="65"/>
      <c r="L29" s="69"/>
      <c r="M29" s="69"/>
      <c r="N29" s="68"/>
      <c r="O29" s="70"/>
      <c r="P29" s="71"/>
      <c r="Q29" s="73"/>
      <c r="R29" s="73"/>
      <c r="S29" s="73"/>
      <c r="T29" s="74"/>
      <c r="V29" s="4" t="s">
        <v>114</v>
      </c>
      <c r="X29" s="4" t="str">
        <f t="shared" si="0"/>
        <v>未</v>
      </c>
      <c r="Y29" s="4" t="str">
        <f t="shared" si="1"/>
        <v>未</v>
      </c>
    </row>
    <row r="30" spans="1:25" ht="21" customHeight="1">
      <c r="A30" s="87"/>
      <c r="B30" s="88"/>
      <c r="C30" s="75"/>
      <c r="D30" s="76"/>
      <c r="E30" s="79"/>
      <c r="F30" s="78"/>
      <c r="G30" s="75" t="str">
        <f t="shared" si="2"/>
        <v/>
      </c>
      <c r="H30" s="76"/>
      <c r="I30" s="79" t="str">
        <f t="shared" si="3"/>
        <v/>
      </c>
      <c r="J30" s="78"/>
      <c r="K30" s="75"/>
      <c r="L30" s="79"/>
      <c r="M30" s="79"/>
      <c r="N30" s="78"/>
      <c r="O30" s="80"/>
      <c r="P30" s="81"/>
      <c r="Q30" s="83"/>
      <c r="R30" s="83"/>
      <c r="S30" s="83"/>
      <c r="T30" s="84"/>
      <c r="V30" s="4" t="s">
        <v>115</v>
      </c>
      <c r="X30" s="4" t="str">
        <f t="shared" si="0"/>
        <v>未</v>
      </c>
      <c r="Y30" s="4" t="str">
        <f t="shared" si="1"/>
        <v>未</v>
      </c>
    </row>
    <row r="31" spans="1:25" ht="21" customHeight="1">
      <c r="A31" s="85"/>
      <c r="B31" s="86"/>
      <c r="C31" s="65"/>
      <c r="D31" s="66"/>
      <c r="E31" s="69"/>
      <c r="F31" s="68"/>
      <c r="G31" s="89" t="str">
        <f t="shared" si="2"/>
        <v/>
      </c>
      <c r="H31" s="90"/>
      <c r="I31" s="91" t="str">
        <f t="shared" si="3"/>
        <v/>
      </c>
      <c r="J31" s="90"/>
      <c r="K31" s="65"/>
      <c r="L31" s="69"/>
      <c r="M31" s="69"/>
      <c r="N31" s="68"/>
      <c r="O31" s="70"/>
      <c r="P31" s="71"/>
      <c r="Q31" s="73"/>
      <c r="R31" s="73"/>
      <c r="S31" s="73"/>
      <c r="T31" s="74"/>
      <c r="X31" s="4" t="str">
        <f t="shared" si="0"/>
        <v>未</v>
      </c>
      <c r="Y31" s="4" t="str">
        <f t="shared" si="1"/>
        <v>未</v>
      </c>
    </row>
    <row r="32" spans="1:25" ht="21" customHeight="1">
      <c r="A32" s="87"/>
      <c r="B32" s="88"/>
      <c r="C32" s="75"/>
      <c r="D32" s="76"/>
      <c r="E32" s="79"/>
      <c r="F32" s="78"/>
      <c r="G32" s="75" t="str">
        <f t="shared" si="2"/>
        <v/>
      </c>
      <c r="H32" s="76"/>
      <c r="I32" s="79" t="str">
        <f t="shared" si="3"/>
        <v/>
      </c>
      <c r="J32" s="78"/>
      <c r="K32" s="75"/>
      <c r="L32" s="79"/>
      <c r="M32" s="79"/>
      <c r="N32" s="78"/>
      <c r="O32" s="80"/>
      <c r="P32" s="81"/>
      <c r="Q32" s="83"/>
      <c r="R32" s="83"/>
      <c r="S32" s="83"/>
      <c r="T32" s="84"/>
      <c r="V32" s="4" t="s">
        <v>116</v>
      </c>
      <c r="X32" s="4" t="str">
        <f t="shared" si="0"/>
        <v>未</v>
      </c>
      <c r="Y32" s="4" t="str">
        <f t="shared" si="1"/>
        <v>未</v>
      </c>
    </row>
    <row r="33" spans="1:25" ht="21" customHeight="1">
      <c r="A33" s="85"/>
      <c r="B33" s="86"/>
      <c r="C33" s="65"/>
      <c r="D33" s="66"/>
      <c r="E33" s="67"/>
      <c r="F33" s="68"/>
      <c r="G33" s="65" t="str">
        <f t="shared" si="2"/>
        <v/>
      </c>
      <c r="H33" s="66"/>
      <c r="I33" s="67" t="str">
        <f t="shared" si="3"/>
        <v/>
      </c>
      <c r="J33" s="68"/>
      <c r="K33" s="65"/>
      <c r="L33" s="69"/>
      <c r="M33" s="69"/>
      <c r="N33" s="68"/>
      <c r="O33" s="70"/>
      <c r="P33" s="71"/>
      <c r="Q33" s="72"/>
      <c r="R33" s="73"/>
      <c r="S33" s="73"/>
      <c r="T33" s="74"/>
      <c r="V33" s="4" t="s">
        <v>117</v>
      </c>
      <c r="X33" s="4" t="str">
        <f t="shared" si="0"/>
        <v>未</v>
      </c>
      <c r="Y33" s="4" t="str">
        <f t="shared" si="1"/>
        <v>未</v>
      </c>
    </row>
    <row r="34" spans="1:25" ht="21" customHeight="1">
      <c r="A34" s="87"/>
      <c r="B34" s="88"/>
      <c r="C34" s="75"/>
      <c r="D34" s="76"/>
      <c r="E34" s="77"/>
      <c r="F34" s="78"/>
      <c r="G34" s="75" t="str">
        <f t="shared" si="2"/>
        <v/>
      </c>
      <c r="H34" s="76"/>
      <c r="I34" s="77" t="str">
        <f t="shared" si="3"/>
        <v/>
      </c>
      <c r="J34" s="78"/>
      <c r="K34" s="75"/>
      <c r="L34" s="79"/>
      <c r="M34" s="79"/>
      <c r="N34" s="78"/>
      <c r="O34" s="80"/>
      <c r="P34" s="81"/>
      <c r="Q34" s="82"/>
      <c r="R34" s="83"/>
      <c r="S34" s="83"/>
      <c r="T34" s="84"/>
      <c r="X34" s="4" t="str">
        <f t="shared" si="0"/>
        <v>未</v>
      </c>
      <c r="Y34" s="4" t="str">
        <f t="shared" si="1"/>
        <v>未</v>
      </c>
    </row>
    <row r="35" spans="1:25" ht="21" customHeight="1">
      <c r="A35" s="85"/>
      <c r="B35" s="86"/>
      <c r="C35" s="65"/>
      <c r="D35" s="66"/>
      <c r="E35" s="67"/>
      <c r="F35" s="68"/>
      <c r="G35" s="65" t="str">
        <f t="shared" si="2"/>
        <v/>
      </c>
      <c r="H35" s="66"/>
      <c r="I35" s="67" t="str">
        <f t="shared" si="3"/>
        <v/>
      </c>
      <c r="J35" s="68"/>
      <c r="K35" s="65"/>
      <c r="L35" s="69"/>
      <c r="M35" s="69"/>
      <c r="N35" s="68"/>
      <c r="O35" s="70"/>
      <c r="P35" s="71"/>
      <c r="Q35" s="72"/>
      <c r="R35" s="73"/>
      <c r="S35" s="73"/>
      <c r="T35" s="74"/>
      <c r="X35" s="4" t="str">
        <f t="shared" si="0"/>
        <v>未</v>
      </c>
      <c r="Y35" s="4" t="str">
        <f t="shared" si="1"/>
        <v>未</v>
      </c>
    </row>
    <row r="36" spans="1:25" ht="21" customHeight="1">
      <c r="A36" s="87"/>
      <c r="B36" s="88"/>
      <c r="C36" s="75"/>
      <c r="D36" s="76"/>
      <c r="E36" s="77"/>
      <c r="F36" s="78"/>
      <c r="G36" s="75" t="str">
        <f t="shared" si="2"/>
        <v/>
      </c>
      <c r="H36" s="76"/>
      <c r="I36" s="77" t="str">
        <f t="shared" si="3"/>
        <v/>
      </c>
      <c r="J36" s="78"/>
      <c r="K36" s="75"/>
      <c r="L36" s="79"/>
      <c r="M36" s="79"/>
      <c r="N36" s="78"/>
      <c r="O36" s="80"/>
      <c r="P36" s="81"/>
      <c r="Q36" s="82"/>
      <c r="R36" s="83"/>
      <c r="S36" s="83"/>
      <c r="T36" s="84"/>
      <c r="X36" s="4" t="str">
        <f t="shared" si="0"/>
        <v>未</v>
      </c>
      <c r="Y36" s="4" t="str">
        <f t="shared" si="1"/>
        <v>未</v>
      </c>
    </row>
    <row r="37" spans="1:25" ht="21" customHeight="1">
      <c r="A37" s="85"/>
      <c r="B37" s="86"/>
      <c r="C37" s="65"/>
      <c r="D37" s="66"/>
      <c r="E37" s="67"/>
      <c r="F37" s="68"/>
      <c r="G37" s="65" t="str">
        <f t="shared" si="2"/>
        <v/>
      </c>
      <c r="H37" s="66"/>
      <c r="I37" s="67" t="str">
        <f t="shared" si="3"/>
        <v/>
      </c>
      <c r="J37" s="68"/>
      <c r="K37" s="65"/>
      <c r="L37" s="69"/>
      <c r="M37" s="69"/>
      <c r="N37" s="68"/>
      <c r="O37" s="70"/>
      <c r="P37" s="71"/>
      <c r="Q37" s="72"/>
      <c r="R37" s="73"/>
      <c r="S37" s="73"/>
      <c r="T37" s="74"/>
      <c r="X37" s="4" t="str">
        <f t="shared" si="0"/>
        <v>未</v>
      </c>
      <c r="Y37" s="4" t="str">
        <f t="shared" si="1"/>
        <v>未</v>
      </c>
    </row>
    <row r="38" spans="1:25" ht="21" customHeight="1">
      <c r="A38" s="87"/>
      <c r="B38" s="88"/>
      <c r="C38" s="75"/>
      <c r="D38" s="76"/>
      <c r="E38" s="77"/>
      <c r="F38" s="78"/>
      <c r="G38" s="75" t="str">
        <f t="shared" si="2"/>
        <v/>
      </c>
      <c r="H38" s="76"/>
      <c r="I38" s="77" t="str">
        <f t="shared" si="3"/>
        <v/>
      </c>
      <c r="J38" s="78"/>
      <c r="K38" s="75"/>
      <c r="L38" s="79"/>
      <c r="M38" s="79"/>
      <c r="N38" s="78"/>
      <c r="O38" s="80"/>
      <c r="P38" s="81"/>
      <c r="Q38" s="82"/>
      <c r="R38" s="83"/>
      <c r="S38" s="83"/>
      <c r="T38" s="84"/>
      <c r="X38" s="4" t="str">
        <f t="shared" si="0"/>
        <v>未</v>
      </c>
      <c r="Y38" s="4" t="str">
        <f t="shared" si="1"/>
        <v>未</v>
      </c>
    </row>
    <row r="39" spans="1:25" ht="21" customHeight="1">
      <c r="A39" s="85"/>
      <c r="B39" s="86"/>
      <c r="C39" s="65"/>
      <c r="D39" s="66"/>
      <c r="E39" s="67"/>
      <c r="F39" s="68"/>
      <c r="G39" s="65" t="str">
        <f t="shared" si="2"/>
        <v/>
      </c>
      <c r="H39" s="66"/>
      <c r="I39" s="67" t="str">
        <f t="shared" si="3"/>
        <v/>
      </c>
      <c r="J39" s="68"/>
      <c r="K39" s="65"/>
      <c r="L39" s="69"/>
      <c r="M39" s="69"/>
      <c r="N39" s="68"/>
      <c r="O39" s="70"/>
      <c r="P39" s="71"/>
      <c r="Q39" s="72"/>
      <c r="R39" s="73"/>
      <c r="S39" s="73"/>
      <c r="T39" s="74"/>
      <c r="X39" s="4" t="str">
        <f t="shared" si="0"/>
        <v>未</v>
      </c>
      <c r="Y39" s="4" t="str">
        <f t="shared" si="1"/>
        <v>未</v>
      </c>
    </row>
    <row r="40" spans="1:25" ht="21" customHeight="1">
      <c r="A40" s="87"/>
      <c r="B40" s="88"/>
      <c r="C40" s="75"/>
      <c r="D40" s="76"/>
      <c r="E40" s="77"/>
      <c r="F40" s="78"/>
      <c r="G40" s="75" t="str">
        <f t="shared" si="2"/>
        <v/>
      </c>
      <c r="H40" s="76"/>
      <c r="I40" s="77" t="str">
        <f t="shared" si="3"/>
        <v/>
      </c>
      <c r="J40" s="78"/>
      <c r="K40" s="75"/>
      <c r="L40" s="79"/>
      <c r="M40" s="79"/>
      <c r="N40" s="78"/>
      <c r="O40" s="80"/>
      <c r="P40" s="81"/>
      <c r="Q40" s="82"/>
      <c r="R40" s="83"/>
      <c r="S40" s="83"/>
      <c r="T40" s="84"/>
      <c r="X40" s="4" t="str">
        <f t="shared" si="0"/>
        <v>未</v>
      </c>
      <c r="Y40" s="4" t="str">
        <f t="shared" si="1"/>
        <v>未</v>
      </c>
    </row>
    <row r="41" spans="1:25" ht="21" customHeight="1">
      <c r="A41" s="85"/>
      <c r="B41" s="86"/>
      <c r="C41" s="65"/>
      <c r="D41" s="66"/>
      <c r="E41" s="67"/>
      <c r="F41" s="68"/>
      <c r="G41" s="65" t="str">
        <f t="shared" si="2"/>
        <v/>
      </c>
      <c r="H41" s="66"/>
      <c r="I41" s="67" t="str">
        <f t="shared" si="3"/>
        <v/>
      </c>
      <c r="J41" s="68"/>
      <c r="K41" s="65"/>
      <c r="L41" s="69"/>
      <c r="M41" s="69"/>
      <c r="N41" s="68"/>
      <c r="O41" s="70"/>
      <c r="P41" s="71"/>
      <c r="Q41" s="72"/>
      <c r="R41" s="73"/>
      <c r="S41" s="73"/>
      <c r="T41" s="74"/>
      <c r="X41" s="4" t="str">
        <f t="shared" si="0"/>
        <v>未</v>
      </c>
      <c r="Y41" s="4" t="str">
        <f t="shared" si="1"/>
        <v>未</v>
      </c>
    </row>
    <row r="42" spans="1:25" ht="21" customHeight="1">
      <c r="A42" s="87"/>
      <c r="B42" s="88"/>
      <c r="C42" s="75"/>
      <c r="D42" s="76"/>
      <c r="E42" s="77"/>
      <c r="F42" s="78"/>
      <c r="G42" s="75" t="str">
        <f t="shared" si="2"/>
        <v/>
      </c>
      <c r="H42" s="76"/>
      <c r="I42" s="77" t="str">
        <f t="shared" si="3"/>
        <v/>
      </c>
      <c r="J42" s="78"/>
      <c r="K42" s="75"/>
      <c r="L42" s="79"/>
      <c r="M42" s="79"/>
      <c r="N42" s="78"/>
      <c r="O42" s="80"/>
      <c r="P42" s="81"/>
      <c r="Q42" s="82"/>
      <c r="R42" s="83"/>
      <c r="S42" s="83"/>
      <c r="T42" s="84"/>
      <c r="X42" s="4" t="str">
        <f t="shared" si="0"/>
        <v>未</v>
      </c>
      <c r="Y42" s="4" t="str">
        <f t="shared" si="1"/>
        <v>未</v>
      </c>
    </row>
    <row r="43" spans="1:25" ht="25.5" customHeight="1">
      <c r="H43" s="4" ph="1"/>
      <c r="I43" s="4" ph="1"/>
      <c r="J43" s="4" ph="1"/>
    </row>
    <row r="44" spans="1:25" ht="25.5" customHeight="1">
      <c r="H44" s="4" ph="1"/>
      <c r="I44" s="4" ph="1"/>
      <c r="J44" s="4" ph="1"/>
    </row>
    <row r="45" spans="1:25" ht="25.5" customHeight="1">
      <c r="H45" s="4" ph="1"/>
      <c r="I45" s="4" ph="1"/>
      <c r="J45" s="4" ph="1"/>
    </row>
    <row r="50" spans="8:10" ht="25.5" customHeight="1">
      <c r="H50" s="4" ph="1"/>
      <c r="I50" s="4" ph="1"/>
      <c r="J50" s="4" ph="1"/>
    </row>
    <row r="51" spans="8:10" ht="25.5" customHeight="1">
      <c r="H51" s="4" ph="1"/>
      <c r="I51" s="4" ph="1"/>
      <c r="J51" s="4" ph="1"/>
    </row>
    <row r="52" spans="8:10" ht="25.5" customHeight="1">
      <c r="H52" s="4" ph="1"/>
      <c r="I52" s="4" ph="1"/>
      <c r="J52" s="4" ph="1"/>
    </row>
    <row r="53" spans="8:10" ht="25.5" customHeight="1">
      <c r="H53" s="4" ph="1"/>
      <c r="I53" s="4" ph="1"/>
      <c r="J53" s="4" ph="1"/>
    </row>
  </sheetData>
  <mergeCells count="193">
    <mergeCell ref="G39:H39"/>
    <mergeCell ref="I39:J39"/>
    <mergeCell ref="K39:N39"/>
    <mergeCell ref="O41:P41"/>
    <mergeCell ref="Q41:T41"/>
    <mergeCell ref="C42:D42"/>
    <mergeCell ref="E42:F42"/>
    <mergeCell ref="G42:H42"/>
    <mergeCell ref="I42:J42"/>
    <mergeCell ref="K42:N42"/>
    <mergeCell ref="O42:P42"/>
    <mergeCell ref="Q42:T42"/>
    <mergeCell ref="E38:F38"/>
    <mergeCell ref="G38:H38"/>
    <mergeCell ref="I38:J38"/>
    <mergeCell ref="K38:N38"/>
    <mergeCell ref="O38:P38"/>
    <mergeCell ref="Q38:T38"/>
    <mergeCell ref="A41:B42"/>
    <mergeCell ref="C41:D41"/>
    <mergeCell ref="E41:F41"/>
    <mergeCell ref="G41:H41"/>
    <mergeCell ref="I41:J41"/>
    <mergeCell ref="K41:N41"/>
    <mergeCell ref="O39:P39"/>
    <mergeCell ref="Q39:T39"/>
    <mergeCell ref="C40:D40"/>
    <mergeCell ref="E40:F40"/>
    <mergeCell ref="G40:H40"/>
    <mergeCell ref="I40:J40"/>
    <mergeCell ref="K40:N40"/>
    <mergeCell ref="O40:P40"/>
    <mergeCell ref="Q40:T40"/>
    <mergeCell ref="A39:B40"/>
    <mergeCell ref="C39:D39"/>
    <mergeCell ref="E39:F39"/>
    <mergeCell ref="A37:B38"/>
    <mergeCell ref="C37:D37"/>
    <mergeCell ref="E37:F37"/>
    <mergeCell ref="G37:H37"/>
    <mergeCell ref="I37:J37"/>
    <mergeCell ref="K37:N37"/>
    <mergeCell ref="O35:P35"/>
    <mergeCell ref="Q35:T35"/>
    <mergeCell ref="C36:D36"/>
    <mergeCell ref="E36:F36"/>
    <mergeCell ref="G36:H36"/>
    <mergeCell ref="I36:J36"/>
    <mergeCell ref="K36:N36"/>
    <mergeCell ref="O36:P36"/>
    <mergeCell ref="Q36:T36"/>
    <mergeCell ref="A35:B36"/>
    <mergeCell ref="C35:D35"/>
    <mergeCell ref="E35:F35"/>
    <mergeCell ref="G35:H35"/>
    <mergeCell ref="I35:J35"/>
    <mergeCell ref="K35:N35"/>
    <mergeCell ref="O37:P37"/>
    <mergeCell ref="Q37:T37"/>
    <mergeCell ref="C38:D38"/>
    <mergeCell ref="E31:F31"/>
    <mergeCell ref="G31:H31"/>
    <mergeCell ref="I31:J31"/>
    <mergeCell ref="K31:N31"/>
    <mergeCell ref="O33:P33"/>
    <mergeCell ref="Q33:T33"/>
    <mergeCell ref="C34:D34"/>
    <mergeCell ref="E34:F34"/>
    <mergeCell ref="G34:H34"/>
    <mergeCell ref="I34:J34"/>
    <mergeCell ref="K34:N34"/>
    <mergeCell ref="O34:P34"/>
    <mergeCell ref="Q34:T34"/>
    <mergeCell ref="C30:D30"/>
    <mergeCell ref="E30:F30"/>
    <mergeCell ref="G30:H30"/>
    <mergeCell ref="I30:J30"/>
    <mergeCell ref="K30:N30"/>
    <mergeCell ref="O30:P30"/>
    <mergeCell ref="Q30:T30"/>
    <mergeCell ref="A33:B34"/>
    <mergeCell ref="C33:D33"/>
    <mergeCell ref="E33:F33"/>
    <mergeCell ref="G33:H33"/>
    <mergeCell ref="I33:J33"/>
    <mergeCell ref="K33:N33"/>
    <mergeCell ref="O31:P31"/>
    <mergeCell ref="Q31:T31"/>
    <mergeCell ref="C32:D32"/>
    <mergeCell ref="E32:F32"/>
    <mergeCell ref="G32:H32"/>
    <mergeCell ref="I32:J32"/>
    <mergeCell ref="K32:N32"/>
    <mergeCell ref="O32:P32"/>
    <mergeCell ref="Q32:T32"/>
    <mergeCell ref="A31:B32"/>
    <mergeCell ref="C31:D31"/>
    <mergeCell ref="Q26:T26"/>
    <mergeCell ref="A29:B30"/>
    <mergeCell ref="C29:D29"/>
    <mergeCell ref="E29:F29"/>
    <mergeCell ref="G29:H29"/>
    <mergeCell ref="I29:J29"/>
    <mergeCell ref="K29:N29"/>
    <mergeCell ref="O27:P27"/>
    <mergeCell ref="Q27:T27"/>
    <mergeCell ref="C28:D28"/>
    <mergeCell ref="E28:F28"/>
    <mergeCell ref="G28:H28"/>
    <mergeCell ref="I28:J28"/>
    <mergeCell ref="K28:N28"/>
    <mergeCell ref="O28:P28"/>
    <mergeCell ref="Q28:T28"/>
    <mergeCell ref="A27:B28"/>
    <mergeCell ref="C27:D27"/>
    <mergeCell ref="E27:F27"/>
    <mergeCell ref="G27:H27"/>
    <mergeCell ref="I27:J27"/>
    <mergeCell ref="K27:N27"/>
    <mergeCell ref="O29:P29"/>
    <mergeCell ref="Q29:T29"/>
    <mergeCell ref="A25:B26"/>
    <mergeCell ref="C25:D25"/>
    <mergeCell ref="E25:F25"/>
    <mergeCell ref="G25:H25"/>
    <mergeCell ref="I25:J25"/>
    <mergeCell ref="K25:N25"/>
    <mergeCell ref="K23:N23"/>
    <mergeCell ref="O23:P23"/>
    <mergeCell ref="Q23:T23"/>
    <mergeCell ref="C24:D24"/>
    <mergeCell ref="E24:F24"/>
    <mergeCell ref="G24:H24"/>
    <mergeCell ref="I24:J24"/>
    <mergeCell ref="K24:N24"/>
    <mergeCell ref="O24:P24"/>
    <mergeCell ref="Q24:T24"/>
    <mergeCell ref="O25:P25"/>
    <mergeCell ref="Q25:T25"/>
    <mergeCell ref="C26:D26"/>
    <mergeCell ref="E26:F26"/>
    <mergeCell ref="G26:H26"/>
    <mergeCell ref="I26:J26"/>
    <mergeCell ref="K26:N26"/>
    <mergeCell ref="O26:P26"/>
    <mergeCell ref="I22:J22"/>
    <mergeCell ref="A23:B24"/>
    <mergeCell ref="C23:D23"/>
    <mergeCell ref="E23:F23"/>
    <mergeCell ref="G23:H23"/>
    <mergeCell ref="I23:J23"/>
    <mergeCell ref="A20:T20"/>
    <mergeCell ref="A21:B22"/>
    <mergeCell ref="C21:F21"/>
    <mergeCell ref="G21:J21"/>
    <mergeCell ref="K21:N22"/>
    <mergeCell ref="O21:P22"/>
    <mergeCell ref="Q21:T22"/>
    <mergeCell ref="C22:D22"/>
    <mergeCell ref="E22:F22"/>
    <mergeCell ref="G22:H22"/>
    <mergeCell ref="A10:B10"/>
    <mergeCell ref="C10:F10"/>
    <mergeCell ref="N10:T10"/>
    <mergeCell ref="A7:B7"/>
    <mergeCell ref="E7:F7"/>
    <mergeCell ref="I7:J7"/>
    <mergeCell ref="M7:N7"/>
    <mergeCell ref="Q7:T7"/>
    <mergeCell ref="A8:B8"/>
    <mergeCell ref="H8:I8"/>
    <mergeCell ref="K8:L8"/>
    <mergeCell ref="R8:S8"/>
    <mergeCell ref="A6:B6"/>
    <mergeCell ref="E6:F6"/>
    <mergeCell ref="I6:J6"/>
    <mergeCell ref="M6:N6"/>
    <mergeCell ref="Q6:T6"/>
    <mergeCell ref="A9:B9"/>
    <mergeCell ref="H9:I9"/>
    <mergeCell ref="K9:L9"/>
    <mergeCell ref="R9:S9"/>
    <mergeCell ref="A1:N1"/>
    <mergeCell ref="A2:T2"/>
    <mergeCell ref="A3:T3"/>
    <mergeCell ref="A4:B4"/>
    <mergeCell ref="C4:H4"/>
    <mergeCell ref="J4:L4"/>
    <mergeCell ref="M4:S4"/>
    <mergeCell ref="A5:B5"/>
    <mergeCell ref="C5:H5"/>
    <mergeCell ref="J5:L5"/>
    <mergeCell ref="M5:S5"/>
  </mergeCells>
  <phoneticPr fontId="1"/>
  <dataValidations count="4">
    <dataValidation type="list" allowBlank="1" showInputMessage="1" showErrorMessage="1" sqref="A23:B42" xr:uid="{00000000-0002-0000-0200-000000000000}">
      <formula1>$V$22:$V$30</formula1>
    </dataValidation>
    <dataValidation type="whole" operator="lessThan" allowBlank="1" showInputMessage="1" showErrorMessage="1" sqref="C6:C7 G6:G7 K6:K7 R8:S9 O6:O9 H8:I9 E8:E9 C10:F10" xr:uid="{00000000-0002-0000-0200-000001000000}">
      <formula1>0</formula1>
    </dataValidation>
    <dataValidation type="list" allowBlank="1" showInputMessage="1" showErrorMessage="1" sqref="O23:P42" xr:uid="{00000000-0002-0000-0200-000002000000}">
      <formula1>$V$32:$V$33</formula1>
    </dataValidation>
    <dataValidation type="list" allowBlank="1" showInputMessage="1" showErrorMessage="1" sqref="WVI23:WVJ42 WLM23:WLN42 WBQ23:WBR42 VRU23:VRV42 VHY23:VHZ42 UYC23:UYD42 UOG23:UOH42 UEK23:UEL42 TUO23:TUP42 TKS23:TKT42 TAW23:TAX42 SRA23:SRB42 SHE23:SHF42 RXI23:RXJ42 RNM23:RNN42 RDQ23:RDR42 QTU23:QTV42 QJY23:QJZ42 QAC23:QAD42 PQG23:PQH42 PGK23:PGL42 OWO23:OWP42 OMS23:OMT42 OCW23:OCX42 NTA23:NTB42 NJE23:NJF42 MZI23:MZJ42 MPM23:MPN42 MFQ23:MFR42 LVU23:LVV42 LLY23:LLZ42 LCC23:LCD42 KSG23:KSH42 KIK23:KIL42 JYO23:JYP42 JOS23:JOT42 JEW23:JEX42 IVA23:IVB42 ILE23:ILF42 IBI23:IBJ42 HRM23:HRN42 HHQ23:HHR42 GXU23:GXV42 GNY23:GNZ42 GEC23:GED42 FUG23:FUH42 FKK23:FKL42 FAO23:FAP42 EQS23:EQT42 EGW23:EGX42 DXA23:DXB42 DNE23:DNF42 DDI23:DDJ42 CTM23:CTN42 CJQ23:CJR42 BZU23:BZV42 BPY23:BPZ42 BGC23:BGD42 AWG23:AWH42 AMK23:AML42 ACO23:ACP42 SS23:ST42 IW23:IX42" xr:uid="{00000000-0002-0000-0200-000003000000}">
      <formula1>$V$21:$V$30</formula1>
    </dataValidation>
  </dataValidations>
  <pageMargins left="0.51181102362204722" right="0.31496062992125984" top="0.35433070866141736"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56"/>
  <sheetViews>
    <sheetView workbookViewId="0">
      <selection sqref="A1:N1"/>
    </sheetView>
  </sheetViews>
  <sheetFormatPr defaultColWidth="9" defaultRowHeight="25.5" customHeight="1"/>
  <cols>
    <col min="1" max="2" width="5.25" style="4" customWidth="1"/>
    <col min="3" max="20" width="4.625" style="4" customWidth="1"/>
    <col min="21" max="21" width="9.125" style="4" hidden="1" customWidth="1"/>
    <col min="22" max="22" width="7.125" style="4" hidden="1" customWidth="1"/>
    <col min="23" max="23" width="4.75" style="4" hidden="1" customWidth="1"/>
    <col min="24" max="24" width="4.125" style="4" hidden="1" customWidth="1"/>
    <col min="25" max="25" width="4" style="4" hidden="1" customWidth="1"/>
    <col min="26" max="26" width="5" style="4" hidden="1" customWidth="1"/>
    <col min="27" max="28" width="9" style="4" hidden="1" customWidth="1"/>
    <col min="29" max="33" width="9" style="4" customWidth="1"/>
    <col min="34" max="16384" width="9" style="4"/>
  </cols>
  <sheetData>
    <row r="1" spans="1:28" ht="22.5" customHeight="1">
      <c r="A1" s="144" t="s">
        <v>60</v>
      </c>
      <c r="B1" s="144"/>
      <c r="C1" s="144"/>
      <c r="D1" s="144"/>
      <c r="E1" s="144"/>
      <c r="F1" s="144"/>
      <c r="G1" s="144"/>
      <c r="H1" s="144"/>
      <c r="I1" s="144"/>
      <c r="J1" s="144"/>
      <c r="K1" s="144"/>
      <c r="L1" s="144"/>
      <c r="M1" s="144"/>
      <c r="N1" s="144"/>
      <c r="O1" s="10" t="s">
        <v>61</v>
      </c>
      <c r="P1" s="2"/>
      <c r="Q1" s="5"/>
      <c r="R1" s="5"/>
      <c r="S1" s="5"/>
      <c r="T1" s="2"/>
      <c r="W1" s="2"/>
      <c r="X1" s="2"/>
      <c r="Y1" s="5"/>
      <c r="Z1" s="5"/>
      <c r="AA1" s="5"/>
      <c r="AB1" s="2"/>
    </row>
    <row r="2" spans="1:28" ht="22.5" customHeight="1">
      <c r="A2" s="145" t="s">
        <v>62</v>
      </c>
      <c r="B2" s="145"/>
      <c r="C2" s="145"/>
      <c r="D2" s="145"/>
      <c r="E2" s="145"/>
      <c r="F2" s="145"/>
      <c r="G2" s="145"/>
      <c r="H2" s="145"/>
      <c r="I2" s="145"/>
      <c r="J2" s="145"/>
      <c r="K2" s="145"/>
      <c r="L2" s="145"/>
      <c r="M2" s="145"/>
      <c r="N2" s="145"/>
      <c r="O2" s="145"/>
      <c r="P2" s="145"/>
      <c r="Q2" s="145"/>
      <c r="R2" s="145"/>
      <c r="S2" s="145"/>
      <c r="T2" s="145"/>
    </row>
    <row r="3" spans="1:28" ht="22.5" customHeight="1" thickBot="1">
      <c r="A3" s="145" t="s">
        <v>63</v>
      </c>
      <c r="B3" s="145"/>
      <c r="C3" s="145"/>
      <c r="D3" s="145"/>
      <c r="E3" s="145"/>
      <c r="F3" s="145"/>
      <c r="G3" s="145"/>
      <c r="H3" s="145"/>
      <c r="I3" s="145"/>
      <c r="J3" s="145"/>
      <c r="K3" s="145"/>
      <c r="L3" s="145"/>
      <c r="M3" s="145"/>
      <c r="N3" s="145"/>
      <c r="O3" s="145"/>
      <c r="P3" s="145"/>
      <c r="Q3" s="145"/>
      <c r="R3" s="145"/>
      <c r="S3" s="145"/>
      <c r="T3" s="145"/>
    </row>
    <row r="4" spans="1:28" ht="22.5" customHeight="1">
      <c r="A4" s="146" t="s">
        <v>64</v>
      </c>
      <c r="B4" s="147"/>
      <c r="C4" s="148"/>
      <c r="D4" s="148"/>
      <c r="E4" s="148"/>
      <c r="F4" s="148"/>
      <c r="G4" s="148"/>
      <c r="H4" s="148"/>
      <c r="I4" s="6" t="s">
        <v>65</v>
      </c>
      <c r="J4" s="147" t="s">
        <v>66</v>
      </c>
      <c r="K4" s="147"/>
      <c r="L4" s="147"/>
      <c r="M4" s="148"/>
      <c r="N4" s="148"/>
      <c r="O4" s="148"/>
      <c r="P4" s="148"/>
      <c r="Q4" s="148"/>
      <c r="R4" s="148"/>
      <c r="S4" s="148"/>
      <c r="T4" s="7" t="s">
        <v>65</v>
      </c>
      <c r="Y4" s="4" t="s">
        <v>67</v>
      </c>
    </row>
    <row r="5" spans="1:28" ht="22.5" customHeight="1">
      <c r="A5" s="149" t="s">
        <v>68</v>
      </c>
      <c r="B5" s="150"/>
      <c r="C5" s="151"/>
      <c r="D5" s="151"/>
      <c r="E5" s="151"/>
      <c r="F5" s="151"/>
      <c r="G5" s="151"/>
      <c r="H5" s="151"/>
      <c r="I5" s="8" t="s">
        <v>69</v>
      </c>
      <c r="J5" s="150" t="s">
        <v>70</v>
      </c>
      <c r="K5" s="150"/>
      <c r="L5" s="150"/>
      <c r="M5" s="151"/>
      <c r="N5" s="151"/>
      <c r="O5" s="151"/>
      <c r="P5" s="151"/>
      <c r="Q5" s="151"/>
      <c r="R5" s="151"/>
      <c r="S5" s="151"/>
      <c r="T5" s="9" t="s">
        <v>69</v>
      </c>
      <c r="Y5" s="4" t="s">
        <v>71</v>
      </c>
    </row>
    <row r="6" spans="1:28" ht="22.5" customHeight="1">
      <c r="A6" s="125" t="s">
        <v>72</v>
      </c>
      <c r="B6" s="126"/>
      <c r="C6" s="12">
        <f>COUNTIF($A$23:$B$42,#REF!)</f>
        <v>0</v>
      </c>
      <c r="D6" s="42" t="s">
        <v>73</v>
      </c>
      <c r="E6" s="128" t="s">
        <v>74</v>
      </c>
      <c r="F6" s="138"/>
      <c r="G6" s="44">
        <f>COUNTIF($A$23:$B$42,V23)</f>
        <v>0</v>
      </c>
      <c r="H6" s="42" t="s">
        <v>73</v>
      </c>
      <c r="I6" s="129" t="s">
        <v>75</v>
      </c>
      <c r="J6" s="128"/>
      <c r="K6" s="44">
        <f>COUNTIF($A$23:$B$42,V24)</f>
        <v>0</v>
      </c>
      <c r="L6" s="42" t="s">
        <v>73</v>
      </c>
      <c r="M6" s="127" t="s">
        <v>76</v>
      </c>
      <c r="N6" s="129"/>
      <c r="O6" s="13">
        <f>COUNTIF($A$23:$B$42,V25)</f>
        <v>0</v>
      </c>
      <c r="P6" s="14" t="s">
        <v>73</v>
      </c>
      <c r="Q6" s="130"/>
      <c r="R6" s="131"/>
      <c r="S6" s="131"/>
      <c r="T6" s="132"/>
      <c r="Y6" s="4" t="s">
        <v>77</v>
      </c>
    </row>
    <row r="7" spans="1:28" ht="22.5" customHeight="1">
      <c r="A7" s="125" t="s">
        <v>78</v>
      </c>
      <c r="B7" s="126"/>
      <c r="C7" s="44">
        <f>COUNTIF($A$23:$B$42,V26)</f>
        <v>0</v>
      </c>
      <c r="D7" s="42" t="s">
        <v>73</v>
      </c>
      <c r="E7" s="127" t="s">
        <v>79</v>
      </c>
      <c r="F7" s="128"/>
      <c r="G7" s="44">
        <f>COUNTIF($A$23:$B$42,V27)</f>
        <v>0</v>
      </c>
      <c r="H7" s="42" t="s">
        <v>73</v>
      </c>
      <c r="I7" s="129" t="s">
        <v>80</v>
      </c>
      <c r="J7" s="128"/>
      <c r="K7" s="44">
        <f>COUNTIF($A$23:$B$42,V28)</f>
        <v>0</v>
      </c>
      <c r="L7" s="42" t="s">
        <v>73</v>
      </c>
      <c r="M7" s="127" t="s">
        <v>81</v>
      </c>
      <c r="N7" s="129"/>
      <c r="O7" s="13">
        <f>COUNTIF($A$23:$B$42,V29)</f>
        <v>0</v>
      </c>
      <c r="P7" s="14" t="s">
        <v>73</v>
      </c>
      <c r="Q7" s="130"/>
      <c r="R7" s="131"/>
      <c r="S7" s="131"/>
      <c r="T7" s="132"/>
      <c r="Y7" s="4" t="s">
        <v>82</v>
      </c>
    </row>
    <row r="8" spans="1:28" ht="22.5" customHeight="1">
      <c r="A8" s="133" t="s">
        <v>83</v>
      </c>
      <c r="B8" s="134"/>
      <c r="C8" s="15">
        <v>800</v>
      </c>
      <c r="D8" s="43" t="s">
        <v>84</v>
      </c>
      <c r="E8" s="16">
        <f>COUNTIF($Y$23:$Y$42,Y4)</f>
        <v>0</v>
      </c>
      <c r="F8" s="17" t="s">
        <v>85</v>
      </c>
      <c r="G8" s="18" t="s">
        <v>86</v>
      </c>
      <c r="H8" s="135">
        <f>C8*E8</f>
        <v>0</v>
      </c>
      <c r="I8" s="135"/>
      <c r="J8" s="19" t="s">
        <v>87</v>
      </c>
      <c r="K8" s="136" t="s">
        <v>88</v>
      </c>
      <c r="L8" s="137"/>
      <c r="M8" s="15">
        <v>1000</v>
      </c>
      <c r="N8" s="43" t="s">
        <v>84</v>
      </c>
      <c r="O8" s="16">
        <f>COUNTIF($Y$23:$Y$42,Y6)</f>
        <v>0</v>
      </c>
      <c r="P8" s="17" t="s">
        <v>85</v>
      </c>
      <c r="Q8" s="18" t="s">
        <v>86</v>
      </c>
      <c r="R8" s="135">
        <f>M8*O8</f>
        <v>0</v>
      </c>
      <c r="S8" s="135"/>
      <c r="T8" s="20" t="s">
        <v>87</v>
      </c>
    </row>
    <row r="9" spans="1:28" ht="22.5" customHeight="1" thickBot="1">
      <c r="A9" s="139" t="s">
        <v>89</v>
      </c>
      <c r="B9" s="140"/>
      <c r="C9" s="21">
        <v>1000</v>
      </c>
      <c r="D9" s="22" t="s">
        <v>84</v>
      </c>
      <c r="E9" s="23">
        <f>COUNTIF($Y$23:$Y$42,Y5)</f>
        <v>0</v>
      </c>
      <c r="F9" s="24" t="s">
        <v>85</v>
      </c>
      <c r="G9" s="25" t="s">
        <v>86</v>
      </c>
      <c r="H9" s="141">
        <f>C9*E9</f>
        <v>0</v>
      </c>
      <c r="I9" s="141"/>
      <c r="J9" s="26" t="s">
        <v>87</v>
      </c>
      <c r="K9" s="142" t="s">
        <v>90</v>
      </c>
      <c r="L9" s="143"/>
      <c r="M9" s="21">
        <v>1300</v>
      </c>
      <c r="N9" s="22" t="s">
        <v>84</v>
      </c>
      <c r="O9" s="23">
        <f>COUNTIF($Y$23:$Y$42,Y7)</f>
        <v>0</v>
      </c>
      <c r="P9" s="24" t="s">
        <v>85</v>
      </c>
      <c r="Q9" s="25" t="s">
        <v>86</v>
      </c>
      <c r="R9" s="141">
        <f>M9*O9</f>
        <v>0</v>
      </c>
      <c r="S9" s="141"/>
      <c r="T9" s="27" t="s">
        <v>87</v>
      </c>
    </row>
    <row r="10" spans="1:28" ht="22.5" customHeight="1" thickBot="1">
      <c r="A10" s="120" t="s">
        <v>91</v>
      </c>
      <c r="B10" s="121"/>
      <c r="C10" s="122">
        <f>SUM(H8,R8,H9,R9)</f>
        <v>0</v>
      </c>
      <c r="D10" s="123"/>
      <c r="E10" s="123"/>
      <c r="F10" s="123"/>
      <c r="G10" s="28" t="s">
        <v>87</v>
      </c>
      <c r="H10" s="29"/>
      <c r="N10" s="41" t="s">
        <v>92</v>
      </c>
      <c r="O10" s="41"/>
      <c r="P10" s="41"/>
      <c r="Q10" s="41"/>
      <c r="R10" s="41"/>
      <c r="S10" s="41"/>
      <c r="T10" s="41"/>
    </row>
    <row r="11" spans="1:28" ht="5.25" customHeight="1" thickBot="1">
      <c r="A11" s="2"/>
      <c r="B11" s="2"/>
      <c r="C11" s="2"/>
      <c r="D11" s="2"/>
      <c r="E11" s="2"/>
      <c r="F11" s="2"/>
      <c r="G11" s="2"/>
      <c r="H11" s="2"/>
      <c r="I11" s="2"/>
      <c r="J11" s="2"/>
      <c r="K11" s="2"/>
      <c r="L11" s="2"/>
      <c r="M11" s="2"/>
      <c r="N11" s="2"/>
      <c r="O11" s="2"/>
      <c r="P11" s="2"/>
      <c r="Q11" s="2"/>
      <c r="R11" s="2"/>
      <c r="S11" s="2"/>
      <c r="T11" s="2"/>
    </row>
    <row r="12" spans="1:28" ht="5.25" customHeight="1" thickTop="1">
      <c r="A12" s="30"/>
      <c r="B12" s="31"/>
      <c r="C12" s="31"/>
      <c r="D12" s="31"/>
      <c r="E12" s="31"/>
      <c r="F12" s="31"/>
      <c r="G12" s="31"/>
      <c r="H12" s="31"/>
      <c r="I12" s="31"/>
      <c r="J12" s="31"/>
      <c r="K12" s="31"/>
      <c r="L12" s="31"/>
      <c r="M12" s="31"/>
      <c r="N12" s="31"/>
      <c r="O12" s="31"/>
      <c r="P12" s="31"/>
      <c r="Q12" s="31"/>
      <c r="R12" s="31"/>
      <c r="S12" s="31"/>
      <c r="T12" s="32"/>
    </row>
    <row r="13" spans="1:28" ht="24" customHeight="1">
      <c r="A13" s="33" t="s">
        <v>93</v>
      </c>
      <c r="B13" s="34"/>
      <c r="C13" s="34"/>
      <c r="D13" s="34"/>
      <c r="E13" s="34"/>
      <c r="F13" s="34"/>
      <c r="G13" s="34"/>
      <c r="H13" s="34"/>
      <c r="I13" s="34"/>
      <c r="J13" s="34"/>
      <c r="K13" s="34"/>
      <c r="L13" s="34"/>
      <c r="M13" s="34"/>
      <c r="N13" s="34"/>
      <c r="O13" s="34"/>
      <c r="P13" s="34"/>
      <c r="Q13" s="34"/>
      <c r="R13" s="34"/>
      <c r="S13" s="34"/>
      <c r="T13" s="35"/>
    </row>
    <row r="14" spans="1:28" ht="24" customHeight="1">
      <c r="A14" s="33" t="s">
        <v>94</v>
      </c>
      <c r="B14" s="34"/>
      <c r="C14" s="34"/>
      <c r="D14" s="34"/>
      <c r="E14" s="34"/>
      <c r="F14" s="34"/>
      <c r="G14" s="34"/>
      <c r="H14" s="34"/>
      <c r="I14" s="34"/>
      <c r="J14" s="34"/>
      <c r="K14" s="34"/>
      <c r="L14" s="34"/>
      <c r="M14" s="34"/>
      <c r="N14" s="34"/>
      <c r="O14" s="34"/>
      <c r="P14" s="34"/>
      <c r="Q14" s="34"/>
      <c r="R14" s="34"/>
      <c r="S14" s="34"/>
      <c r="T14" s="35"/>
    </row>
    <row r="15" spans="1:28" ht="24" customHeight="1">
      <c r="A15" s="33" t="s">
        <v>95</v>
      </c>
      <c r="B15" s="34"/>
      <c r="C15" s="34"/>
      <c r="D15" s="34"/>
      <c r="E15" s="34"/>
      <c r="F15" s="34"/>
      <c r="G15" s="34"/>
      <c r="H15" s="34"/>
      <c r="I15" s="34"/>
      <c r="J15" s="34"/>
      <c r="K15" s="34"/>
      <c r="L15" s="34"/>
      <c r="M15" s="34"/>
      <c r="N15" s="34"/>
      <c r="O15" s="34"/>
      <c r="P15" s="34"/>
      <c r="Q15" s="34"/>
      <c r="R15" s="34"/>
      <c r="S15" s="34"/>
      <c r="T15" s="35"/>
    </row>
    <row r="16" spans="1:28" ht="24" customHeight="1">
      <c r="A16" s="33" t="s">
        <v>96</v>
      </c>
      <c r="B16" s="36"/>
      <c r="C16" s="36"/>
      <c r="D16" s="36"/>
      <c r="E16" s="36"/>
      <c r="F16" s="36"/>
      <c r="G16" s="36"/>
      <c r="H16" s="36"/>
      <c r="I16" s="36"/>
      <c r="J16" s="36"/>
      <c r="K16" s="36"/>
      <c r="L16" s="36"/>
      <c r="M16" s="36"/>
      <c r="N16" s="36"/>
      <c r="O16" s="36"/>
      <c r="P16" s="36"/>
      <c r="Q16" s="36"/>
      <c r="R16" s="36"/>
      <c r="S16" s="36"/>
      <c r="T16" s="37"/>
    </row>
    <row r="17" spans="1:25" ht="24" customHeight="1">
      <c r="A17" s="33" t="s">
        <v>97</v>
      </c>
      <c r="B17" s="36"/>
      <c r="C17" s="36"/>
      <c r="D17" s="36"/>
      <c r="E17" s="36"/>
      <c r="F17" s="36"/>
      <c r="G17" s="36"/>
      <c r="H17" s="36"/>
      <c r="I17" s="36"/>
      <c r="J17" s="36"/>
      <c r="K17" s="36"/>
      <c r="L17" s="36"/>
      <c r="M17" s="36"/>
      <c r="N17" s="36"/>
      <c r="O17" s="36"/>
      <c r="P17" s="36"/>
      <c r="Q17" s="36"/>
      <c r="R17" s="36"/>
      <c r="S17" s="36"/>
      <c r="T17" s="37"/>
    </row>
    <row r="18" spans="1:25" ht="5.25" customHeight="1" thickBot="1">
      <c r="A18" s="38"/>
      <c r="B18" s="39"/>
      <c r="C18" s="39"/>
      <c r="D18" s="39"/>
      <c r="E18" s="39"/>
      <c r="F18" s="39"/>
      <c r="G18" s="39"/>
      <c r="H18" s="39"/>
      <c r="I18" s="39"/>
      <c r="J18" s="39"/>
      <c r="K18" s="39"/>
      <c r="L18" s="39"/>
      <c r="M18" s="39"/>
      <c r="N18" s="39"/>
      <c r="O18" s="39"/>
      <c r="P18" s="39"/>
      <c r="Q18" s="39"/>
      <c r="R18" s="39"/>
      <c r="S18" s="39"/>
      <c r="T18" s="40"/>
    </row>
    <row r="19" spans="1:25" ht="5.25" customHeight="1" thickTop="1">
      <c r="A19" s="2"/>
      <c r="B19" s="2"/>
      <c r="C19" s="2"/>
      <c r="D19" s="2"/>
      <c r="E19" s="2"/>
      <c r="F19" s="2"/>
      <c r="G19" s="2"/>
      <c r="H19" s="2"/>
      <c r="I19" s="2"/>
      <c r="J19" s="2"/>
      <c r="K19" s="2"/>
      <c r="L19" s="2"/>
      <c r="M19" s="2"/>
      <c r="N19" s="2"/>
      <c r="O19" s="2"/>
      <c r="P19" s="2"/>
      <c r="Q19" s="2"/>
      <c r="R19" s="2"/>
      <c r="S19" s="2"/>
      <c r="T19" s="2"/>
    </row>
    <row r="20" spans="1:25" ht="18.75" customHeight="1" thickBot="1">
      <c r="A20" s="168" t="s">
        <v>118</v>
      </c>
      <c r="B20" s="168"/>
      <c r="C20" s="168"/>
      <c r="D20" s="168"/>
      <c r="E20" s="168"/>
      <c r="F20" s="168"/>
      <c r="G20" s="168"/>
      <c r="H20" s="168"/>
      <c r="I20" s="168"/>
      <c r="J20" s="168"/>
      <c r="K20" s="168"/>
      <c r="L20" s="168"/>
      <c r="M20" s="168"/>
      <c r="N20" s="168"/>
      <c r="O20" s="168"/>
      <c r="P20" s="168"/>
      <c r="Q20" s="168"/>
      <c r="R20" s="168"/>
      <c r="S20" s="168"/>
      <c r="T20" s="168"/>
    </row>
    <row r="21" spans="1:25" ht="16.5" customHeight="1">
      <c r="A21" s="95" t="s">
        <v>99</v>
      </c>
      <c r="B21" s="96"/>
      <c r="C21" s="179" t="s">
        <v>119</v>
      </c>
      <c r="D21" s="180"/>
      <c r="E21" s="180"/>
      <c r="F21" s="181"/>
      <c r="G21" s="179" t="s">
        <v>120</v>
      </c>
      <c r="H21" s="180"/>
      <c r="I21" s="180"/>
      <c r="J21" s="181"/>
      <c r="K21" s="102" t="s">
        <v>102</v>
      </c>
      <c r="L21" s="103"/>
      <c r="M21" s="103"/>
      <c r="N21" s="104"/>
      <c r="O21" s="169" t="s">
        <v>103</v>
      </c>
      <c r="P21" s="170"/>
      <c r="Q21" s="173" t="s">
        <v>104</v>
      </c>
      <c r="R21" s="174"/>
      <c r="S21" s="174"/>
      <c r="T21" s="175"/>
      <c r="V21" s="4" t="s">
        <v>105</v>
      </c>
    </row>
    <row r="22" spans="1:25" ht="18" customHeight="1">
      <c r="A22" s="97"/>
      <c r="B22" s="98"/>
      <c r="C22" s="118" t="s">
        <v>121</v>
      </c>
      <c r="D22" s="119"/>
      <c r="E22" s="92" t="s">
        <v>122</v>
      </c>
      <c r="F22" s="93"/>
      <c r="G22" s="118" t="s">
        <v>121</v>
      </c>
      <c r="H22" s="119"/>
      <c r="I22" s="92" t="s">
        <v>122</v>
      </c>
      <c r="J22" s="93"/>
      <c r="K22" s="105"/>
      <c r="L22" s="106"/>
      <c r="M22" s="106"/>
      <c r="N22" s="107"/>
      <c r="O22" s="171"/>
      <c r="P22" s="172"/>
      <c r="Q22" s="176"/>
      <c r="R22" s="177"/>
      <c r="S22" s="177"/>
      <c r="T22" s="178"/>
    </row>
    <row r="23" spans="1:25" ht="21" customHeight="1">
      <c r="A23" s="85"/>
      <c r="B23" s="86"/>
      <c r="C23" s="152"/>
      <c r="D23" s="153"/>
      <c r="E23" s="154"/>
      <c r="F23" s="155"/>
      <c r="G23" s="156" t="str">
        <f>PHONETIC(C23)</f>
        <v/>
      </c>
      <c r="H23" s="157"/>
      <c r="I23" s="158" t="str">
        <f>PHONETIC(E23)</f>
        <v/>
      </c>
      <c r="J23" s="157"/>
      <c r="K23" s="156"/>
      <c r="L23" s="158"/>
      <c r="M23" s="158"/>
      <c r="N23" s="159"/>
      <c r="O23" s="160"/>
      <c r="P23" s="161"/>
      <c r="Q23" s="162"/>
      <c r="R23" s="162"/>
      <c r="S23" s="162"/>
      <c r="T23" s="163"/>
      <c r="V23" s="4" t="s">
        <v>108</v>
      </c>
      <c r="X23" s="4" t="str">
        <f>IF(Q23="","未","登録")</f>
        <v>未</v>
      </c>
      <c r="Y23" s="4" t="str">
        <f>X23&amp;O23</f>
        <v>未</v>
      </c>
    </row>
    <row r="24" spans="1:25" ht="21" customHeight="1">
      <c r="A24" s="85"/>
      <c r="B24" s="86"/>
      <c r="C24" s="152"/>
      <c r="D24" s="153"/>
      <c r="E24" s="154"/>
      <c r="F24" s="155"/>
      <c r="G24" s="156" t="str">
        <f t="shared" ref="G24:G42" si="0">PHONETIC(C24)</f>
        <v/>
      </c>
      <c r="H24" s="157"/>
      <c r="I24" s="158" t="str">
        <f t="shared" ref="I24:I42" si="1">PHONETIC(E24)</f>
        <v/>
      </c>
      <c r="J24" s="157"/>
      <c r="K24" s="156"/>
      <c r="L24" s="158"/>
      <c r="M24" s="158"/>
      <c r="N24" s="159"/>
      <c r="O24" s="164"/>
      <c r="P24" s="165"/>
      <c r="Q24" s="166"/>
      <c r="R24" s="166"/>
      <c r="S24" s="166"/>
      <c r="T24" s="167"/>
      <c r="V24" s="4" t="s">
        <v>109</v>
      </c>
      <c r="X24" s="4" t="str">
        <f t="shared" ref="X24:X42" si="2">IF(Q24="","未","登録")</f>
        <v>未</v>
      </c>
      <c r="Y24" s="4" t="str">
        <f t="shared" ref="Y24:Y42" si="3">X24&amp;O24</f>
        <v>未</v>
      </c>
    </row>
    <row r="25" spans="1:25" ht="21" customHeight="1">
      <c r="A25" s="85"/>
      <c r="B25" s="86"/>
      <c r="C25" s="152"/>
      <c r="D25" s="153"/>
      <c r="E25" s="154"/>
      <c r="F25" s="155"/>
      <c r="G25" s="156" t="str">
        <f t="shared" si="0"/>
        <v/>
      </c>
      <c r="H25" s="157"/>
      <c r="I25" s="158" t="str">
        <f t="shared" si="1"/>
        <v/>
      </c>
      <c r="J25" s="157"/>
      <c r="K25" s="156"/>
      <c r="L25" s="158"/>
      <c r="M25" s="158"/>
      <c r="N25" s="159"/>
      <c r="O25" s="160"/>
      <c r="P25" s="161"/>
      <c r="Q25" s="162"/>
      <c r="R25" s="162"/>
      <c r="S25" s="162"/>
      <c r="T25" s="163"/>
      <c r="V25" s="4" t="s">
        <v>110</v>
      </c>
      <c r="X25" s="4" t="str">
        <f t="shared" si="2"/>
        <v>未</v>
      </c>
      <c r="Y25" s="4" t="str">
        <f t="shared" si="3"/>
        <v>未</v>
      </c>
    </row>
    <row r="26" spans="1:25" ht="21" customHeight="1">
      <c r="A26" s="85"/>
      <c r="B26" s="86"/>
      <c r="C26" s="152"/>
      <c r="D26" s="153"/>
      <c r="E26" s="154"/>
      <c r="F26" s="155"/>
      <c r="G26" s="156" t="str">
        <f t="shared" si="0"/>
        <v/>
      </c>
      <c r="H26" s="157"/>
      <c r="I26" s="158" t="str">
        <f t="shared" si="1"/>
        <v/>
      </c>
      <c r="J26" s="157"/>
      <c r="K26" s="156"/>
      <c r="L26" s="158"/>
      <c r="M26" s="158"/>
      <c r="N26" s="159"/>
      <c r="O26" s="164"/>
      <c r="P26" s="165"/>
      <c r="Q26" s="166"/>
      <c r="R26" s="166"/>
      <c r="S26" s="166"/>
      <c r="T26" s="167"/>
      <c r="V26" s="4" t="s">
        <v>111</v>
      </c>
      <c r="X26" s="4" t="str">
        <f t="shared" si="2"/>
        <v>未</v>
      </c>
      <c r="Y26" s="4" t="str">
        <f t="shared" si="3"/>
        <v>未</v>
      </c>
    </row>
    <row r="27" spans="1:25" ht="21" customHeight="1">
      <c r="A27" s="85"/>
      <c r="B27" s="86"/>
      <c r="C27" s="152"/>
      <c r="D27" s="153"/>
      <c r="E27" s="154"/>
      <c r="F27" s="155"/>
      <c r="G27" s="156" t="str">
        <f t="shared" si="0"/>
        <v/>
      </c>
      <c r="H27" s="157"/>
      <c r="I27" s="158" t="str">
        <f t="shared" si="1"/>
        <v/>
      </c>
      <c r="J27" s="157"/>
      <c r="K27" s="156"/>
      <c r="L27" s="158"/>
      <c r="M27" s="158"/>
      <c r="N27" s="159"/>
      <c r="O27" s="160"/>
      <c r="P27" s="161"/>
      <c r="Q27" s="162"/>
      <c r="R27" s="162"/>
      <c r="S27" s="162"/>
      <c r="T27" s="163"/>
      <c r="V27" s="11"/>
      <c r="X27" s="4" t="str">
        <f t="shared" si="2"/>
        <v>未</v>
      </c>
      <c r="Y27" s="4" t="str">
        <f t="shared" si="3"/>
        <v>未</v>
      </c>
    </row>
    <row r="28" spans="1:25" ht="21" customHeight="1">
      <c r="A28" s="85"/>
      <c r="B28" s="86"/>
      <c r="C28" s="152"/>
      <c r="D28" s="153"/>
      <c r="E28" s="154"/>
      <c r="F28" s="155"/>
      <c r="G28" s="156" t="str">
        <f t="shared" si="0"/>
        <v/>
      </c>
      <c r="H28" s="157"/>
      <c r="I28" s="158" t="str">
        <f t="shared" si="1"/>
        <v/>
      </c>
      <c r="J28" s="157"/>
      <c r="K28" s="156"/>
      <c r="L28" s="158"/>
      <c r="M28" s="158"/>
      <c r="N28" s="159"/>
      <c r="O28" s="164"/>
      <c r="P28" s="165"/>
      <c r="Q28" s="166"/>
      <c r="R28" s="166"/>
      <c r="S28" s="166"/>
      <c r="T28" s="167"/>
      <c r="V28" s="4" t="s">
        <v>112</v>
      </c>
      <c r="X28" s="4" t="str">
        <f t="shared" si="2"/>
        <v>未</v>
      </c>
      <c r="Y28" s="4" t="str">
        <f t="shared" si="3"/>
        <v>未</v>
      </c>
    </row>
    <row r="29" spans="1:25" ht="21" customHeight="1">
      <c r="A29" s="85"/>
      <c r="B29" s="86"/>
      <c r="C29" s="152"/>
      <c r="D29" s="153"/>
      <c r="E29" s="154"/>
      <c r="F29" s="155"/>
      <c r="G29" s="156" t="str">
        <f t="shared" si="0"/>
        <v/>
      </c>
      <c r="H29" s="157"/>
      <c r="I29" s="158" t="str">
        <f t="shared" si="1"/>
        <v/>
      </c>
      <c r="J29" s="157"/>
      <c r="K29" s="156"/>
      <c r="L29" s="158"/>
      <c r="M29" s="158"/>
      <c r="N29" s="159"/>
      <c r="O29" s="160"/>
      <c r="P29" s="161"/>
      <c r="Q29" s="162"/>
      <c r="R29" s="162"/>
      <c r="S29" s="162"/>
      <c r="T29" s="163"/>
      <c r="V29" s="4" t="s">
        <v>113</v>
      </c>
      <c r="X29" s="4" t="str">
        <f t="shared" si="2"/>
        <v>未</v>
      </c>
      <c r="Y29" s="4" t="str">
        <f t="shared" si="3"/>
        <v>未</v>
      </c>
    </row>
    <row r="30" spans="1:25" ht="21" customHeight="1">
      <c r="A30" s="85"/>
      <c r="B30" s="86"/>
      <c r="C30" s="152"/>
      <c r="D30" s="153"/>
      <c r="E30" s="154"/>
      <c r="F30" s="155"/>
      <c r="G30" s="156" t="str">
        <f t="shared" si="0"/>
        <v/>
      </c>
      <c r="H30" s="157"/>
      <c r="I30" s="158" t="str">
        <f t="shared" si="1"/>
        <v/>
      </c>
      <c r="J30" s="157"/>
      <c r="K30" s="156"/>
      <c r="L30" s="158"/>
      <c r="M30" s="158"/>
      <c r="N30" s="159"/>
      <c r="O30" s="164"/>
      <c r="P30" s="165"/>
      <c r="Q30" s="166"/>
      <c r="R30" s="166"/>
      <c r="S30" s="166"/>
      <c r="T30" s="167"/>
      <c r="V30" s="4" t="s">
        <v>114</v>
      </c>
      <c r="X30" s="4" t="str">
        <f t="shared" si="2"/>
        <v>未</v>
      </c>
      <c r="Y30" s="4" t="str">
        <f t="shared" si="3"/>
        <v>未</v>
      </c>
    </row>
    <row r="31" spans="1:25" ht="21" customHeight="1">
      <c r="A31" s="85"/>
      <c r="B31" s="86"/>
      <c r="C31" s="152"/>
      <c r="D31" s="153"/>
      <c r="E31" s="154"/>
      <c r="F31" s="155"/>
      <c r="G31" s="156" t="str">
        <f t="shared" si="0"/>
        <v/>
      </c>
      <c r="H31" s="157"/>
      <c r="I31" s="158" t="str">
        <f t="shared" si="1"/>
        <v/>
      </c>
      <c r="J31" s="157"/>
      <c r="K31" s="156"/>
      <c r="L31" s="158"/>
      <c r="M31" s="158"/>
      <c r="N31" s="159"/>
      <c r="O31" s="160"/>
      <c r="P31" s="161"/>
      <c r="Q31" s="162"/>
      <c r="R31" s="162"/>
      <c r="S31" s="162"/>
      <c r="T31" s="163"/>
      <c r="V31" s="4" t="s">
        <v>115</v>
      </c>
      <c r="X31" s="4" t="str">
        <f t="shared" si="2"/>
        <v>未</v>
      </c>
      <c r="Y31" s="4" t="str">
        <f t="shared" si="3"/>
        <v>未</v>
      </c>
    </row>
    <row r="32" spans="1:25" ht="21" customHeight="1">
      <c r="A32" s="85"/>
      <c r="B32" s="86"/>
      <c r="C32" s="152"/>
      <c r="D32" s="153"/>
      <c r="E32" s="154"/>
      <c r="F32" s="155"/>
      <c r="G32" s="156" t="str">
        <f t="shared" si="0"/>
        <v/>
      </c>
      <c r="H32" s="157"/>
      <c r="I32" s="158" t="str">
        <f t="shared" si="1"/>
        <v/>
      </c>
      <c r="J32" s="157"/>
      <c r="K32" s="156"/>
      <c r="L32" s="158"/>
      <c r="M32" s="158"/>
      <c r="N32" s="159"/>
      <c r="O32" s="164"/>
      <c r="P32" s="165"/>
      <c r="Q32" s="166"/>
      <c r="R32" s="166"/>
      <c r="S32" s="166"/>
      <c r="T32" s="167"/>
      <c r="X32" s="4" t="str">
        <f t="shared" si="2"/>
        <v>未</v>
      </c>
      <c r="Y32" s="4" t="str">
        <f t="shared" si="3"/>
        <v>未</v>
      </c>
    </row>
    <row r="33" spans="1:25" ht="21" customHeight="1">
      <c r="A33" s="85"/>
      <c r="B33" s="86"/>
      <c r="C33" s="152"/>
      <c r="D33" s="153"/>
      <c r="E33" s="154"/>
      <c r="F33" s="155"/>
      <c r="G33" s="156" t="str">
        <f t="shared" si="0"/>
        <v/>
      </c>
      <c r="H33" s="157"/>
      <c r="I33" s="158" t="str">
        <f t="shared" si="1"/>
        <v/>
      </c>
      <c r="J33" s="157"/>
      <c r="K33" s="156"/>
      <c r="L33" s="158"/>
      <c r="M33" s="158"/>
      <c r="N33" s="159"/>
      <c r="O33" s="160"/>
      <c r="P33" s="161"/>
      <c r="Q33" s="162"/>
      <c r="R33" s="162"/>
      <c r="S33" s="162"/>
      <c r="T33" s="163"/>
      <c r="V33" s="4" t="s">
        <v>117</v>
      </c>
      <c r="X33" s="4" t="str">
        <f t="shared" si="2"/>
        <v>未</v>
      </c>
      <c r="Y33" s="4" t="str">
        <f t="shared" si="3"/>
        <v>未</v>
      </c>
    </row>
    <row r="34" spans="1:25" ht="21" customHeight="1">
      <c r="A34" s="85"/>
      <c r="B34" s="86"/>
      <c r="C34" s="152"/>
      <c r="D34" s="153"/>
      <c r="E34" s="154"/>
      <c r="F34" s="155"/>
      <c r="G34" s="156" t="str">
        <f t="shared" si="0"/>
        <v/>
      </c>
      <c r="H34" s="157"/>
      <c r="I34" s="158" t="str">
        <f t="shared" si="1"/>
        <v/>
      </c>
      <c r="J34" s="157"/>
      <c r="K34" s="156"/>
      <c r="L34" s="158"/>
      <c r="M34" s="158"/>
      <c r="N34" s="159"/>
      <c r="O34" s="164"/>
      <c r="P34" s="165"/>
      <c r="Q34" s="166"/>
      <c r="R34" s="166"/>
      <c r="S34" s="166"/>
      <c r="T34" s="167"/>
      <c r="X34" s="4" t="str">
        <f t="shared" si="2"/>
        <v>未</v>
      </c>
      <c r="Y34" s="4" t="str">
        <f t="shared" si="3"/>
        <v>未</v>
      </c>
    </row>
    <row r="35" spans="1:25" ht="21" customHeight="1">
      <c r="A35" s="85"/>
      <c r="B35" s="86"/>
      <c r="C35" s="152"/>
      <c r="D35" s="153"/>
      <c r="E35" s="154"/>
      <c r="F35" s="155"/>
      <c r="G35" s="156" t="str">
        <f t="shared" si="0"/>
        <v/>
      </c>
      <c r="H35" s="157"/>
      <c r="I35" s="158" t="str">
        <f t="shared" si="1"/>
        <v/>
      </c>
      <c r="J35" s="157"/>
      <c r="K35" s="156"/>
      <c r="L35" s="158"/>
      <c r="M35" s="158"/>
      <c r="N35" s="159"/>
      <c r="O35" s="160"/>
      <c r="P35" s="161"/>
      <c r="Q35" s="162"/>
      <c r="R35" s="162"/>
      <c r="S35" s="162"/>
      <c r="T35" s="163"/>
      <c r="X35" s="4" t="str">
        <f t="shared" si="2"/>
        <v>未</v>
      </c>
      <c r="Y35" s="4" t="str">
        <f t="shared" si="3"/>
        <v>未</v>
      </c>
    </row>
    <row r="36" spans="1:25" ht="21" customHeight="1">
      <c r="A36" s="85"/>
      <c r="B36" s="86"/>
      <c r="C36" s="152"/>
      <c r="D36" s="153"/>
      <c r="E36" s="154"/>
      <c r="F36" s="155"/>
      <c r="G36" s="156" t="str">
        <f t="shared" si="0"/>
        <v/>
      </c>
      <c r="H36" s="157"/>
      <c r="I36" s="158" t="str">
        <f t="shared" si="1"/>
        <v/>
      </c>
      <c r="J36" s="157"/>
      <c r="K36" s="156"/>
      <c r="L36" s="158"/>
      <c r="M36" s="158"/>
      <c r="N36" s="159"/>
      <c r="O36" s="164"/>
      <c r="P36" s="165"/>
      <c r="Q36" s="166"/>
      <c r="R36" s="166"/>
      <c r="S36" s="166"/>
      <c r="T36" s="167"/>
      <c r="X36" s="4" t="str">
        <f t="shared" si="2"/>
        <v>未</v>
      </c>
      <c r="Y36" s="4" t="str">
        <f t="shared" si="3"/>
        <v>未</v>
      </c>
    </row>
    <row r="37" spans="1:25" ht="21" customHeight="1">
      <c r="A37" s="85"/>
      <c r="B37" s="86"/>
      <c r="C37" s="152"/>
      <c r="D37" s="153"/>
      <c r="E37" s="154"/>
      <c r="F37" s="155"/>
      <c r="G37" s="156" t="str">
        <f t="shared" si="0"/>
        <v/>
      </c>
      <c r="H37" s="157"/>
      <c r="I37" s="158" t="str">
        <f t="shared" si="1"/>
        <v/>
      </c>
      <c r="J37" s="157"/>
      <c r="K37" s="156"/>
      <c r="L37" s="158"/>
      <c r="M37" s="158"/>
      <c r="N37" s="159"/>
      <c r="O37" s="160"/>
      <c r="P37" s="161"/>
      <c r="Q37" s="162"/>
      <c r="R37" s="162"/>
      <c r="S37" s="162"/>
      <c r="T37" s="163"/>
      <c r="X37" s="4" t="str">
        <f t="shared" si="2"/>
        <v>未</v>
      </c>
      <c r="Y37" s="4" t="str">
        <f t="shared" si="3"/>
        <v>未</v>
      </c>
    </row>
    <row r="38" spans="1:25" ht="21" customHeight="1">
      <c r="A38" s="85"/>
      <c r="B38" s="86"/>
      <c r="C38" s="152"/>
      <c r="D38" s="153"/>
      <c r="E38" s="154"/>
      <c r="F38" s="155"/>
      <c r="G38" s="156" t="str">
        <f t="shared" si="0"/>
        <v/>
      </c>
      <c r="H38" s="157"/>
      <c r="I38" s="158" t="str">
        <f t="shared" si="1"/>
        <v/>
      </c>
      <c r="J38" s="157"/>
      <c r="K38" s="156"/>
      <c r="L38" s="158"/>
      <c r="M38" s="158"/>
      <c r="N38" s="159"/>
      <c r="O38" s="164"/>
      <c r="P38" s="165"/>
      <c r="Q38" s="166"/>
      <c r="R38" s="166"/>
      <c r="S38" s="166"/>
      <c r="T38" s="167"/>
      <c r="X38" s="4" t="str">
        <f t="shared" si="2"/>
        <v>未</v>
      </c>
      <c r="Y38" s="4" t="str">
        <f t="shared" si="3"/>
        <v>未</v>
      </c>
    </row>
    <row r="39" spans="1:25" ht="21" customHeight="1">
      <c r="A39" s="85"/>
      <c r="B39" s="86"/>
      <c r="C39" s="152"/>
      <c r="D39" s="153"/>
      <c r="E39" s="154"/>
      <c r="F39" s="155"/>
      <c r="G39" s="156" t="str">
        <f t="shared" si="0"/>
        <v/>
      </c>
      <c r="H39" s="157"/>
      <c r="I39" s="158" t="str">
        <f t="shared" si="1"/>
        <v/>
      </c>
      <c r="J39" s="157"/>
      <c r="K39" s="156"/>
      <c r="L39" s="158"/>
      <c r="M39" s="158"/>
      <c r="N39" s="159"/>
      <c r="O39" s="160"/>
      <c r="P39" s="161"/>
      <c r="Q39" s="162"/>
      <c r="R39" s="162"/>
      <c r="S39" s="162"/>
      <c r="T39" s="163"/>
      <c r="X39" s="4" t="str">
        <f t="shared" si="2"/>
        <v>未</v>
      </c>
      <c r="Y39" s="4" t="str">
        <f t="shared" si="3"/>
        <v>未</v>
      </c>
    </row>
    <row r="40" spans="1:25" ht="21" customHeight="1">
      <c r="A40" s="85"/>
      <c r="B40" s="86"/>
      <c r="C40" s="152"/>
      <c r="D40" s="153"/>
      <c r="E40" s="154"/>
      <c r="F40" s="155"/>
      <c r="G40" s="156" t="str">
        <f t="shared" si="0"/>
        <v/>
      </c>
      <c r="H40" s="157"/>
      <c r="I40" s="158" t="str">
        <f t="shared" si="1"/>
        <v/>
      </c>
      <c r="J40" s="157"/>
      <c r="K40" s="156"/>
      <c r="L40" s="158"/>
      <c r="M40" s="158"/>
      <c r="N40" s="159"/>
      <c r="O40" s="164"/>
      <c r="P40" s="165"/>
      <c r="Q40" s="166"/>
      <c r="R40" s="166"/>
      <c r="S40" s="166"/>
      <c r="T40" s="167"/>
      <c r="X40" s="4" t="str">
        <f t="shared" si="2"/>
        <v>未</v>
      </c>
      <c r="Y40" s="4" t="str">
        <f t="shared" si="3"/>
        <v>未</v>
      </c>
    </row>
    <row r="41" spans="1:25" ht="21" customHeight="1">
      <c r="A41" s="85"/>
      <c r="B41" s="86"/>
      <c r="C41" s="152"/>
      <c r="D41" s="153"/>
      <c r="E41" s="154"/>
      <c r="F41" s="155"/>
      <c r="G41" s="156" t="str">
        <f t="shared" si="0"/>
        <v/>
      </c>
      <c r="H41" s="157"/>
      <c r="I41" s="158" t="str">
        <f t="shared" si="1"/>
        <v/>
      </c>
      <c r="J41" s="157"/>
      <c r="K41" s="156"/>
      <c r="L41" s="158"/>
      <c r="M41" s="158"/>
      <c r="N41" s="159"/>
      <c r="O41" s="160"/>
      <c r="P41" s="161"/>
      <c r="Q41" s="162"/>
      <c r="R41" s="162"/>
      <c r="S41" s="162"/>
      <c r="T41" s="163"/>
      <c r="X41" s="4" t="str">
        <f t="shared" si="2"/>
        <v>未</v>
      </c>
      <c r="Y41" s="4" t="str">
        <f t="shared" si="3"/>
        <v>未</v>
      </c>
    </row>
    <row r="42" spans="1:25" ht="21" customHeight="1">
      <c r="A42" s="85"/>
      <c r="B42" s="86"/>
      <c r="C42" s="152"/>
      <c r="D42" s="153"/>
      <c r="E42" s="154"/>
      <c r="F42" s="155"/>
      <c r="G42" s="156" t="str">
        <f t="shared" si="0"/>
        <v/>
      </c>
      <c r="H42" s="157"/>
      <c r="I42" s="158" t="str">
        <f t="shared" si="1"/>
        <v/>
      </c>
      <c r="J42" s="157"/>
      <c r="K42" s="156"/>
      <c r="L42" s="158"/>
      <c r="M42" s="158"/>
      <c r="N42" s="159"/>
      <c r="O42" s="164"/>
      <c r="P42" s="165"/>
      <c r="Q42" s="166"/>
      <c r="R42" s="166"/>
      <c r="S42" s="166"/>
      <c r="T42" s="167"/>
      <c r="X42" s="4" t="str">
        <f t="shared" si="2"/>
        <v>未</v>
      </c>
      <c r="Y42" s="4" t="str">
        <f t="shared" si="3"/>
        <v>未</v>
      </c>
    </row>
    <row r="48" spans="1:25" ht="25.5" customHeight="1">
      <c r="H48" s="4" ph="1"/>
      <c r="I48" s="4" ph="1"/>
      <c r="J48" s="4" ph="1"/>
    </row>
    <row r="49" spans="8:10" ht="25.5" customHeight="1">
      <c r="H49" s="4" ph="1"/>
      <c r="I49" s="4" ph="1"/>
      <c r="J49" s="4" ph="1"/>
    </row>
    <row r="50" spans="8:10" ht="25.5" customHeight="1">
      <c r="H50" s="4" ph="1"/>
      <c r="I50" s="4" ph="1"/>
      <c r="J50" s="4" ph="1"/>
    </row>
    <row r="51" spans="8:10" ht="25.5" customHeight="1">
      <c r="H51" s="4" ph="1"/>
      <c r="I51" s="4" ph="1"/>
      <c r="J51" s="4" ph="1"/>
    </row>
    <row r="56" spans="8:10" ht="25.5" customHeight="1">
      <c r="H56" s="4" ph="1"/>
      <c r="I56" s="4" ph="1"/>
      <c r="J56" s="4" ph="1"/>
    </row>
  </sheetData>
  <mergeCells count="202">
    <mergeCell ref="O21:P22"/>
    <mergeCell ref="Q21:T22"/>
    <mergeCell ref="I22:J22"/>
    <mergeCell ref="C21:F21"/>
    <mergeCell ref="G21:J21"/>
    <mergeCell ref="A21:B22"/>
    <mergeCell ref="O39:P39"/>
    <mergeCell ref="Q39:T39"/>
    <mergeCell ref="K40:N40"/>
    <mergeCell ref="O40:P40"/>
    <mergeCell ref="Q40:T40"/>
    <mergeCell ref="A39:B39"/>
    <mergeCell ref="A40:B40"/>
    <mergeCell ref="K37:N37"/>
    <mergeCell ref="O37:P37"/>
    <mergeCell ref="Q27:T27"/>
    <mergeCell ref="K28:N28"/>
    <mergeCell ref="O28:P28"/>
    <mergeCell ref="Q28:T28"/>
    <mergeCell ref="K29:N29"/>
    <mergeCell ref="O29:P29"/>
    <mergeCell ref="Q29:T29"/>
    <mergeCell ref="K30:N30"/>
    <mergeCell ref="O30:P30"/>
    <mergeCell ref="K41:N41"/>
    <mergeCell ref="O41:P41"/>
    <mergeCell ref="Q41:T41"/>
    <mergeCell ref="C40:D40"/>
    <mergeCell ref="E40:F40"/>
    <mergeCell ref="G40:H40"/>
    <mergeCell ref="I40:J40"/>
    <mergeCell ref="C41:D41"/>
    <mergeCell ref="E41:F41"/>
    <mergeCell ref="G41:H41"/>
    <mergeCell ref="I41:J41"/>
    <mergeCell ref="K42:N42"/>
    <mergeCell ref="O42:P42"/>
    <mergeCell ref="Q42:T42"/>
    <mergeCell ref="A37:B37"/>
    <mergeCell ref="A38:B38"/>
    <mergeCell ref="K34:N34"/>
    <mergeCell ref="O34:P34"/>
    <mergeCell ref="Q34:T34"/>
    <mergeCell ref="K35:N35"/>
    <mergeCell ref="O35:P35"/>
    <mergeCell ref="Q35:T35"/>
    <mergeCell ref="K36:N36"/>
    <mergeCell ref="O36:P36"/>
    <mergeCell ref="Q36:T36"/>
    <mergeCell ref="A35:B35"/>
    <mergeCell ref="A36:B36"/>
    <mergeCell ref="Q37:T37"/>
    <mergeCell ref="K38:N38"/>
    <mergeCell ref="O38:P38"/>
    <mergeCell ref="Q38:T38"/>
    <mergeCell ref="A41:B41"/>
    <mergeCell ref="A42:B42"/>
    <mergeCell ref="K39:N39"/>
    <mergeCell ref="A34:B34"/>
    <mergeCell ref="Q30:T30"/>
    <mergeCell ref="K27:N27"/>
    <mergeCell ref="O27:P27"/>
    <mergeCell ref="Q31:T31"/>
    <mergeCell ref="Q32:T32"/>
    <mergeCell ref="Q33:T33"/>
    <mergeCell ref="K31:N31"/>
    <mergeCell ref="O31:P31"/>
    <mergeCell ref="K32:N32"/>
    <mergeCell ref="O32:P32"/>
    <mergeCell ref="K33:N33"/>
    <mergeCell ref="O33:P33"/>
    <mergeCell ref="A33:B33"/>
    <mergeCell ref="A30:B30"/>
    <mergeCell ref="A8:B8"/>
    <mergeCell ref="A10:B10"/>
    <mergeCell ref="C10:F10"/>
    <mergeCell ref="E6:F6"/>
    <mergeCell ref="I6:J6"/>
    <mergeCell ref="M6:N6"/>
    <mergeCell ref="Q6:T6"/>
    <mergeCell ref="H8:I8"/>
    <mergeCell ref="K8:L8"/>
    <mergeCell ref="R8:S8"/>
    <mergeCell ref="A9:B9"/>
    <mergeCell ref="H9:I9"/>
    <mergeCell ref="K9:L9"/>
    <mergeCell ref="R9:S9"/>
    <mergeCell ref="E7:F7"/>
    <mergeCell ref="I7:J7"/>
    <mergeCell ref="M7:N7"/>
    <mergeCell ref="Q7:T7"/>
    <mergeCell ref="K23:N23"/>
    <mergeCell ref="O23:P23"/>
    <mergeCell ref="Q23:T23"/>
    <mergeCell ref="K24:N24"/>
    <mergeCell ref="O24:P24"/>
    <mergeCell ref="Q24:T24"/>
    <mergeCell ref="A1:N1"/>
    <mergeCell ref="A20:T20"/>
    <mergeCell ref="A4:B4"/>
    <mergeCell ref="A6:B6"/>
    <mergeCell ref="A7:B7"/>
    <mergeCell ref="A5:B5"/>
    <mergeCell ref="A2:T2"/>
    <mergeCell ref="A3:T3"/>
    <mergeCell ref="C4:H4"/>
    <mergeCell ref="J4:L4"/>
    <mergeCell ref="M4:S4"/>
    <mergeCell ref="C5:H5"/>
    <mergeCell ref="J5:L5"/>
    <mergeCell ref="M5:S5"/>
    <mergeCell ref="A23:B23"/>
    <mergeCell ref="A24:B24"/>
    <mergeCell ref="C23:D23"/>
    <mergeCell ref="E23:F23"/>
    <mergeCell ref="G23:H23"/>
    <mergeCell ref="I23:J23"/>
    <mergeCell ref="C24:D24"/>
    <mergeCell ref="E24:F24"/>
    <mergeCell ref="O25:P25"/>
    <mergeCell ref="Q25:T25"/>
    <mergeCell ref="K26:N26"/>
    <mergeCell ref="O26:P26"/>
    <mergeCell ref="Q26:T26"/>
    <mergeCell ref="G28:H28"/>
    <mergeCell ref="I28:J28"/>
    <mergeCell ref="G25:H25"/>
    <mergeCell ref="I25:J25"/>
    <mergeCell ref="G26:H26"/>
    <mergeCell ref="I26:J26"/>
    <mergeCell ref="G27:H27"/>
    <mergeCell ref="I27:J27"/>
    <mergeCell ref="A32:B32"/>
    <mergeCell ref="A25:B25"/>
    <mergeCell ref="A26:B26"/>
    <mergeCell ref="A27:B27"/>
    <mergeCell ref="A28:B28"/>
    <mergeCell ref="A31:B31"/>
    <mergeCell ref="A29:B29"/>
    <mergeCell ref="C28:D28"/>
    <mergeCell ref="E28:F28"/>
    <mergeCell ref="C29:D29"/>
    <mergeCell ref="E29:F29"/>
    <mergeCell ref="C25:D25"/>
    <mergeCell ref="E25:F25"/>
    <mergeCell ref="C26:D26"/>
    <mergeCell ref="E26:F26"/>
    <mergeCell ref="C27:D27"/>
    <mergeCell ref="E27:F27"/>
    <mergeCell ref="C31:D31"/>
    <mergeCell ref="E31:F31"/>
    <mergeCell ref="C30:D30"/>
    <mergeCell ref="E30:F30"/>
    <mergeCell ref="G24:H24"/>
    <mergeCell ref="I24:J24"/>
    <mergeCell ref="C22:D22"/>
    <mergeCell ref="E22:F22"/>
    <mergeCell ref="G22:H22"/>
    <mergeCell ref="K21:N22"/>
    <mergeCell ref="G31:H31"/>
    <mergeCell ref="I31:J31"/>
    <mergeCell ref="C32:D32"/>
    <mergeCell ref="E32:F32"/>
    <mergeCell ref="G32:H32"/>
    <mergeCell ref="I32:J32"/>
    <mergeCell ref="G29:H29"/>
    <mergeCell ref="I29:J29"/>
    <mergeCell ref="G30:H30"/>
    <mergeCell ref="I30:J30"/>
    <mergeCell ref="K25:N25"/>
    <mergeCell ref="C33:D33"/>
    <mergeCell ref="E33:F33"/>
    <mergeCell ref="G33:H33"/>
    <mergeCell ref="I33:J33"/>
    <mergeCell ref="C34:D34"/>
    <mergeCell ref="E34:F34"/>
    <mergeCell ref="G34:H34"/>
    <mergeCell ref="I34:J34"/>
    <mergeCell ref="C35:D35"/>
    <mergeCell ref="E35:F35"/>
    <mergeCell ref="G35:H35"/>
    <mergeCell ref="I35:J35"/>
    <mergeCell ref="C39:D39"/>
    <mergeCell ref="E39:F39"/>
    <mergeCell ref="G39:H39"/>
    <mergeCell ref="I39:J39"/>
    <mergeCell ref="C42:D42"/>
    <mergeCell ref="E42:F42"/>
    <mergeCell ref="G42:H42"/>
    <mergeCell ref="I42:J42"/>
    <mergeCell ref="C36:D36"/>
    <mergeCell ref="E36:F36"/>
    <mergeCell ref="G36:H36"/>
    <mergeCell ref="I36:J36"/>
    <mergeCell ref="C37:D37"/>
    <mergeCell ref="E37:F37"/>
    <mergeCell ref="G37:H37"/>
    <mergeCell ref="I37:J37"/>
    <mergeCell ref="C38:D38"/>
    <mergeCell ref="E38:F38"/>
    <mergeCell ref="G38:H38"/>
    <mergeCell ref="I38:J38"/>
  </mergeCells>
  <phoneticPr fontId="1" type="Hiragana"/>
  <dataValidations count="4">
    <dataValidation type="whole" operator="lessThan" allowBlank="1" showInputMessage="1" showErrorMessage="1" sqref="C6:C7 G6:G7 K6:K7 R8:S9 O6:O9 H8:I9 E8:E9 C10:F10" xr:uid="{00000000-0002-0000-0300-000000000000}">
      <formula1>0</formula1>
    </dataValidation>
    <dataValidation type="list" allowBlank="1" showInputMessage="1" showErrorMessage="1" sqref="WVI23:WVJ42 IW23:IX42 SS23:ST42 ACO23:ACP42 AMK23:AML42 AWG23:AWH42 BGC23:BGD42 BPY23:BPZ42 BZU23:BZV42 CJQ23:CJR42 CTM23:CTN42 DDI23:DDJ42 DNE23:DNF42 DXA23:DXB42 EGW23:EGX42 EQS23:EQT42 FAO23:FAP42 FKK23:FKL42 FUG23:FUH42 GEC23:GED42 GNY23:GNZ42 GXU23:GXV42 HHQ23:HHR42 HRM23:HRN42 IBI23:IBJ42 ILE23:ILF42 IVA23:IVB42 JEW23:JEX42 JOS23:JOT42 JYO23:JYP42 KIK23:KIL42 KSG23:KSH42 LCC23:LCD42 LLY23:LLZ42 LVU23:LVV42 MFQ23:MFR42 MPM23:MPN42 MZI23:MZJ42 NJE23:NJF42 NTA23:NTB42 OCW23:OCX42 OMS23:OMT42 OWO23:OWP42 PGK23:PGL42 PQG23:PQH42 QAC23:QAD42 QJY23:QJZ42 QTU23:QTV42 RDQ23:RDR42 RNM23:RNN42 RXI23:RXJ42 SHE23:SHF42 SRA23:SRB42 TAW23:TAX42 TKS23:TKT42 TUO23:TUP42 UEK23:UEL42 UOG23:UOH42 UYC23:UYD42 VHY23:VHZ42 VRU23:VRV42 WBQ23:WBR42 WLM23:WLN42" xr:uid="{00000000-0002-0000-0300-000001000000}">
      <formula1>$V$21:$V$29</formula1>
    </dataValidation>
    <dataValidation type="list" allowBlank="1" showInputMessage="1" showErrorMessage="1" sqref="O23:P42" xr:uid="{00000000-0002-0000-0300-000002000000}">
      <formula1>$V$31:$V$33</formula1>
    </dataValidation>
    <dataValidation type="list" allowBlank="1" showInputMessage="1" showErrorMessage="1" sqref="A23:B42" xr:uid="{00000000-0002-0000-0300-000003000000}">
      <formula1>$V$22:$V$31</formula1>
    </dataValidation>
  </dataValidations>
  <pageMargins left="0.70866141732283472" right="0.31496062992125984" top="0.74803149606299213" bottom="0.35433070866141736" header="0.31496062992125984" footer="0.31496062992125984"/>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56"/>
  <sheetViews>
    <sheetView workbookViewId="0">
      <selection sqref="A1:N1"/>
    </sheetView>
  </sheetViews>
  <sheetFormatPr defaultColWidth="9" defaultRowHeight="25.5" customHeight="1"/>
  <cols>
    <col min="1" max="2" width="5.25" style="4" customWidth="1"/>
    <col min="3" max="20" width="4.625" style="4" customWidth="1"/>
    <col min="21" max="21" width="9.125" style="4" hidden="1" customWidth="1"/>
    <col min="22" max="22" width="7.125" style="4" hidden="1" customWidth="1"/>
    <col min="23" max="23" width="4.75" style="4" hidden="1" customWidth="1"/>
    <col min="24" max="24" width="4.125" style="4" hidden="1" customWidth="1"/>
    <col min="25" max="25" width="4" style="4" hidden="1" customWidth="1"/>
    <col min="26" max="26" width="5" style="4" hidden="1" customWidth="1"/>
    <col min="27" max="28" width="9" style="4" hidden="1" customWidth="1"/>
    <col min="29" max="33" width="9" style="4" customWidth="1"/>
    <col min="34" max="16384" width="9" style="4"/>
  </cols>
  <sheetData>
    <row r="1" spans="1:28" ht="22.5" customHeight="1">
      <c r="A1" s="144" t="s">
        <v>60</v>
      </c>
      <c r="B1" s="144"/>
      <c r="C1" s="144"/>
      <c r="D1" s="144"/>
      <c r="E1" s="144"/>
      <c r="F1" s="144"/>
      <c r="G1" s="144"/>
      <c r="H1" s="144"/>
      <c r="I1" s="144"/>
      <c r="J1" s="144"/>
      <c r="K1" s="144"/>
      <c r="L1" s="144"/>
      <c r="M1" s="144"/>
      <c r="N1" s="144"/>
      <c r="O1" s="10" t="s">
        <v>61</v>
      </c>
      <c r="P1" s="2"/>
      <c r="Q1" s="5"/>
      <c r="R1" s="5"/>
      <c r="S1" s="5"/>
      <c r="T1" s="2"/>
      <c r="W1" s="2"/>
      <c r="X1" s="2"/>
      <c r="Y1" s="5"/>
      <c r="Z1" s="5"/>
      <c r="AA1" s="5"/>
      <c r="AB1" s="2"/>
    </row>
    <row r="2" spans="1:28" ht="22.5" customHeight="1">
      <c r="A2" s="145" t="s">
        <v>62</v>
      </c>
      <c r="B2" s="145"/>
      <c r="C2" s="145"/>
      <c r="D2" s="145"/>
      <c r="E2" s="145"/>
      <c r="F2" s="145"/>
      <c r="G2" s="145"/>
      <c r="H2" s="145"/>
      <c r="I2" s="145"/>
      <c r="J2" s="145"/>
      <c r="K2" s="145"/>
      <c r="L2" s="145"/>
      <c r="M2" s="145"/>
      <c r="N2" s="145"/>
      <c r="O2" s="145"/>
      <c r="P2" s="145"/>
      <c r="Q2" s="145"/>
      <c r="R2" s="145"/>
      <c r="S2" s="145"/>
      <c r="T2" s="145"/>
    </row>
    <row r="3" spans="1:28" ht="22.5" customHeight="1" thickBot="1">
      <c r="A3" s="145" t="s">
        <v>63</v>
      </c>
      <c r="B3" s="145"/>
      <c r="C3" s="145"/>
      <c r="D3" s="145"/>
      <c r="E3" s="145"/>
      <c r="F3" s="145"/>
      <c r="G3" s="145"/>
      <c r="H3" s="145"/>
      <c r="I3" s="145"/>
      <c r="J3" s="145"/>
      <c r="K3" s="145"/>
      <c r="L3" s="145"/>
      <c r="M3" s="145"/>
      <c r="N3" s="145"/>
      <c r="O3" s="145"/>
      <c r="P3" s="145"/>
      <c r="Q3" s="145"/>
      <c r="R3" s="145"/>
      <c r="S3" s="145"/>
      <c r="T3" s="145"/>
    </row>
    <row r="4" spans="1:28" ht="22.5" customHeight="1">
      <c r="A4" s="146" t="s">
        <v>64</v>
      </c>
      <c r="B4" s="147"/>
      <c r="C4" s="148"/>
      <c r="D4" s="148"/>
      <c r="E4" s="148"/>
      <c r="F4" s="148"/>
      <c r="G4" s="148"/>
      <c r="H4" s="148"/>
      <c r="I4" s="6" t="s">
        <v>65</v>
      </c>
      <c r="J4" s="147" t="s">
        <v>66</v>
      </c>
      <c r="K4" s="147"/>
      <c r="L4" s="147"/>
      <c r="M4" s="148"/>
      <c r="N4" s="148"/>
      <c r="O4" s="148"/>
      <c r="P4" s="148"/>
      <c r="Q4" s="148"/>
      <c r="R4" s="148"/>
      <c r="S4" s="148"/>
      <c r="T4" s="7" t="s">
        <v>65</v>
      </c>
      <c r="Y4" s="4" t="s">
        <v>67</v>
      </c>
    </row>
    <row r="5" spans="1:28" ht="22.5" customHeight="1">
      <c r="A5" s="149" t="s">
        <v>68</v>
      </c>
      <c r="B5" s="150"/>
      <c r="C5" s="151"/>
      <c r="D5" s="151"/>
      <c r="E5" s="151"/>
      <c r="F5" s="151"/>
      <c r="G5" s="151"/>
      <c r="H5" s="151"/>
      <c r="I5" s="8" t="s">
        <v>69</v>
      </c>
      <c r="J5" s="150" t="s">
        <v>70</v>
      </c>
      <c r="K5" s="150"/>
      <c r="L5" s="150"/>
      <c r="M5" s="151"/>
      <c r="N5" s="151"/>
      <c r="O5" s="151"/>
      <c r="P5" s="151"/>
      <c r="Q5" s="151"/>
      <c r="R5" s="151"/>
      <c r="S5" s="151"/>
      <c r="T5" s="9" t="s">
        <v>69</v>
      </c>
      <c r="Y5" s="4" t="s">
        <v>71</v>
      </c>
    </row>
    <row r="6" spans="1:28" ht="22.5" customHeight="1">
      <c r="A6" s="125" t="s">
        <v>72</v>
      </c>
      <c r="B6" s="126"/>
      <c r="C6" s="12">
        <f>COUNTIF($A$23:$B$42,#REF!)</f>
        <v>0</v>
      </c>
      <c r="D6" s="42" t="s">
        <v>73</v>
      </c>
      <c r="E6" s="128" t="s">
        <v>74</v>
      </c>
      <c r="F6" s="138"/>
      <c r="G6" s="44">
        <f>COUNTIF($A$23:$B$42,V23)</f>
        <v>0</v>
      </c>
      <c r="H6" s="42" t="s">
        <v>73</v>
      </c>
      <c r="I6" s="129" t="s">
        <v>75</v>
      </c>
      <c r="J6" s="128"/>
      <c r="K6" s="44">
        <f>COUNTIF($A$23:$B$42,V24)</f>
        <v>0</v>
      </c>
      <c r="L6" s="42" t="s">
        <v>73</v>
      </c>
      <c r="M6" s="127" t="s">
        <v>76</v>
      </c>
      <c r="N6" s="129"/>
      <c r="O6" s="13">
        <f>COUNTIF($A$23:$B$42,V25)</f>
        <v>0</v>
      </c>
      <c r="P6" s="14" t="s">
        <v>73</v>
      </c>
      <c r="Q6" s="130"/>
      <c r="R6" s="131"/>
      <c r="S6" s="131"/>
      <c r="T6" s="132"/>
      <c r="Y6" s="4" t="s">
        <v>77</v>
      </c>
    </row>
    <row r="7" spans="1:28" ht="22.5" customHeight="1">
      <c r="A7" s="125" t="s">
        <v>78</v>
      </c>
      <c r="B7" s="126"/>
      <c r="C7" s="44">
        <f>COUNTIF($A$23:$B$42,V26)</f>
        <v>0</v>
      </c>
      <c r="D7" s="42" t="s">
        <v>73</v>
      </c>
      <c r="E7" s="127" t="s">
        <v>79</v>
      </c>
      <c r="F7" s="128"/>
      <c r="G7" s="44">
        <f>COUNTIF($A$23:$B$42,V27)</f>
        <v>0</v>
      </c>
      <c r="H7" s="42" t="s">
        <v>73</v>
      </c>
      <c r="I7" s="129" t="s">
        <v>80</v>
      </c>
      <c r="J7" s="128"/>
      <c r="K7" s="44">
        <f>COUNTIF($A$23:$B$42,V28)</f>
        <v>0</v>
      </c>
      <c r="L7" s="42" t="s">
        <v>73</v>
      </c>
      <c r="M7" s="127" t="s">
        <v>81</v>
      </c>
      <c r="N7" s="129"/>
      <c r="O7" s="13">
        <f>COUNTIF($A$23:$B$42,V29)</f>
        <v>0</v>
      </c>
      <c r="P7" s="14" t="s">
        <v>73</v>
      </c>
      <c r="Q7" s="130"/>
      <c r="R7" s="131"/>
      <c r="S7" s="131"/>
      <c r="T7" s="132"/>
      <c r="Y7" s="4" t="s">
        <v>82</v>
      </c>
    </row>
    <row r="8" spans="1:28" ht="22.5" customHeight="1">
      <c r="A8" s="133" t="s">
        <v>83</v>
      </c>
      <c r="B8" s="134"/>
      <c r="C8" s="15">
        <v>800</v>
      </c>
      <c r="D8" s="43" t="s">
        <v>84</v>
      </c>
      <c r="E8" s="16">
        <f>COUNTIF($Y$23:$Y$42,Y4)</f>
        <v>0</v>
      </c>
      <c r="F8" s="17" t="s">
        <v>85</v>
      </c>
      <c r="G8" s="18" t="s">
        <v>86</v>
      </c>
      <c r="H8" s="135">
        <f>C8*E8</f>
        <v>0</v>
      </c>
      <c r="I8" s="135"/>
      <c r="J8" s="19" t="s">
        <v>87</v>
      </c>
      <c r="K8" s="136" t="s">
        <v>88</v>
      </c>
      <c r="L8" s="137"/>
      <c r="M8" s="15">
        <v>1000</v>
      </c>
      <c r="N8" s="43" t="s">
        <v>84</v>
      </c>
      <c r="O8" s="16">
        <f>COUNTIF($Y$23:$Y$42,Y6)</f>
        <v>0</v>
      </c>
      <c r="P8" s="17" t="s">
        <v>85</v>
      </c>
      <c r="Q8" s="18" t="s">
        <v>86</v>
      </c>
      <c r="R8" s="135">
        <f>M8*O8</f>
        <v>0</v>
      </c>
      <c r="S8" s="135"/>
      <c r="T8" s="20" t="s">
        <v>87</v>
      </c>
    </row>
    <row r="9" spans="1:28" ht="22.5" customHeight="1" thickBot="1">
      <c r="A9" s="139" t="s">
        <v>89</v>
      </c>
      <c r="B9" s="140"/>
      <c r="C9" s="21">
        <v>1000</v>
      </c>
      <c r="D9" s="22" t="s">
        <v>84</v>
      </c>
      <c r="E9" s="23">
        <f>COUNTIF($Y$23:$Y$42,Y5)</f>
        <v>0</v>
      </c>
      <c r="F9" s="24" t="s">
        <v>85</v>
      </c>
      <c r="G9" s="25" t="s">
        <v>86</v>
      </c>
      <c r="H9" s="141">
        <f>C9*E9</f>
        <v>0</v>
      </c>
      <c r="I9" s="141"/>
      <c r="J9" s="26" t="s">
        <v>87</v>
      </c>
      <c r="K9" s="142" t="s">
        <v>90</v>
      </c>
      <c r="L9" s="143"/>
      <c r="M9" s="21">
        <v>1300</v>
      </c>
      <c r="N9" s="22" t="s">
        <v>84</v>
      </c>
      <c r="O9" s="23">
        <f>COUNTIF($Y$23:$Y$42,Y7)</f>
        <v>0</v>
      </c>
      <c r="P9" s="24" t="s">
        <v>85</v>
      </c>
      <c r="Q9" s="25" t="s">
        <v>86</v>
      </c>
      <c r="R9" s="141">
        <f>M9*O9</f>
        <v>0</v>
      </c>
      <c r="S9" s="141"/>
      <c r="T9" s="27" t="s">
        <v>87</v>
      </c>
    </row>
    <row r="10" spans="1:28" ht="22.5" customHeight="1" thickBot="1">
      <c r="A10" s="120" t="s">
        <v>91</v>
      </c>
      <c r="B10" s="121"/>
      <c r="C10" s="122">
        <f>SUM(H8,R8,H9,R9)</f>
        <v>0</v>
      </c>
      <c r="D10" s="123"/>
      <c r="E10" s="123"/>
      <c r="F10" s="123"/>
      <c r="G10" s="28" t="s">
        <v>87</v>
      </c>
      <c r="H10" s="29"/>
      <c r="N10" s="41" t="s">
        <v>92</v>
      </c>
      <c r="O10" s="41"/>
      <c r="P10" s="41"/>
      <c r="Q10" s="41"/>
      <c r="R10" s="41"/>
      <c r="S10" s="41"/>
      <c r="T10" s="41"/>
    </row>
    <row r="11" spans="1:28" ht="5.25" customHeight="1" thickBot="1">
      <c r="A11" s="2"/>
      <c r="B11" s="2"/>
      <c r="C11" s="2"/>
      <c r="D11" s="2"/>
      <c r="E11" s="2"/>
      <c r="F11" s="2"/>
      <c r="G11" s="2"/>
      <c r="H11" s="2"/>
      <c r="I11" s="2"/>
      <c r="J11" s="2"/>
      <c r="K11" s="2"/>
      <c r="L11" s="2"/>
      <c r="M11" s="2"/>
      <c r="N11" s="2"/>
      <c r="O11" s="2"/>
      <c r="P11" s="2"/>
      <c r="Q11" s="2"/>
      <c r="R11" s="2"/>
      <c r="S11" s="2"/>
      <c r="T11" s="2"/>
    </row>
    <row r="12" spans="1:28" ht="5.25" customHeight="1" thickTop="1">
      <c r="A12" s="30"/>
      <c r="B12" s="31"/>
      <c r="C12" s="31"/>
      <c r="D12" s="31"/>
      <c r="E12" s="31"/>
      <c r="F12" s="31"/>
      <c r="G12" s="31"/>
      <c r="H12" s="31"/>
      <c r="I12" s="31"/>
      <c r="J12" s="31"/>
      <c r="K12" s="31"/>
      <c r="L12" s="31"/>
      <c r="M12" s="31"/>
      <c r="N12" s="31"/>
      <c r="O12" s="31"/>
      <c r="P12" s="31"/>
      <c r="Q12" s="31"/>
      <c r="R12" s="31"/>
      <c r="S12" s="31"/>
      <c r="T12" s="32"/>
    </row>
    <row r="13" spans="1:28" ht="24" customHeight="1">
      <c r="A13" s="33" t="s">
        <v>93</v>
      </c>
      <c r="B13" s="34"/>
      <c r="C13" s="34"/>
      <c r="D13" s="34"/>
      <c r="E13" s="34"/>
      <c r="F13" s="34"/>
      <c r="G13" s="34"/>
      <c r="H13" s="34"/>
      <c r="I13" s="34"/>
      <c r="J13" s="34"/>
      <c r="K13" s="34"/>
      <c r="L13" s="34"/>
      <c r="M13" s="34"/>
      <c r="N13" s="34"/>
      <c r="O13" s="34"/>
      <c r="P13" s="34"/>
      <c r="Q13" s="34"/>
      <c r="R13" s="34"/>
      <c r="S13" s="34"/>
      <c r="T13" s="35"/>
    </row>
    <row r="14" spans="1:28" ht="24" customHeight="1">
      <c r="A14" s="33" t="s">
        <v>94</v>
      </c>
      <c r="B14" s="34"/>
      <c r="C14" s="34"/>
      <c r="D14" s="34"/>
      <c r="E14" s="34"/>
      <c r="F14" s="34"/>
      <c r="G14" s="34"/>
      <c r="H14" s="34"/>
      <c r="I14" s="34"/>
      <c r="J14" s="34"/>
      <c r="K14" s="34"/>
      <c r="L14" s="34"/>
      <c r="M14" s="34"/>
      <c r="N14" s="34"/>
      <c r="O14" s="34"/>
      <c r="P14" s="34"/>
      <c r="Q14" s="34"/>
      <c r="R14" s="34"/>
      <c r="S14" s="34"/>
      <c r="T14" s="35"/>
    </row>
    <row r="15" spans="1:28" ht="24" customHeight="1">
      <c r="A15" s="33" t="s">
        <v>95</v>
      </c>
      <c r="B15" s="34"/>
      <c r="C15" s="34"/>
      <c r="D15" s="34"/>
      <c r="E15" s="34"/>
      <c r="F15" s="34"/>
      <c r="G15" s="34"/>
      <c r="H15" s="34"/>
      <c r="I15" s="34"/>
      <c r="J15" s="34"/>
      <c r="K15" s="34"/>
      <c r="L15" s="34"/>
      <c r="M15" s="34"/>
      <c r="N15" s="34"/>
      <c r="O15" s="34"/>
      <c r="P15" s="34"/>
      <c r="Q15" s="34"/>
      <c r="R15" s="34"/>
      <c r="S15" s="34"/>
      <c r="T15" s="35"/>
    </row>
    <row r="16" spans="1:28" ht="24" customHeight="1">
      <c r="A16" s="33" t="s">
        <v>96</v>
      </c>
      <c r="B16" s="36"/>
      <c r="C16" s="36"/>
      <c r="D16" s="36"/>
      <c r="E16" s="36"/>
      <c r="F16" s="36"/>
      <c r="G16" s="36"/>
      <c r="H16" s="36"/>
      <c r="I16" s="36"/>
      <c r="J16" s="36"/>
      <c r="K16" s="36"/>
      <c r="L16" s="36"/>
      <c r="M16" s="36"/>
      <c r="N16" s="36"/>
      <c r="O16" s="36"/>
      <c r="P16" s="36"/>
      <c r="Q16" s="36"/>
      <c r="R16" s="36"/>
      <c r="S16" s="36"/>
      <c r="T16" s="37"/>
    </row>
    <row r="17" spans="1:25" ht="24" customHeight="1">
      <c r="A17" s="33" t="s">
        <v>97</v>
      </c>
      <c r="B17" s="36"/>
      <c r="C17" s="36"/>
      <c r="D17" s="36"/>
      <c r="E17" s="36"/>
      <c r="F17" s="36"/>
      <c r="G17" s="36"/>
      <c r="H17" s="36"/>
      <c r="I17" s="36"/>
      <c r="J17" s="36"/>
      <c r="K17" s="36"/>
      <c r="L17" s="36"/>
      <c r="M17" s="36"/>
      <c r="N17" s="36"/>
      <c r="O17" s="36"/>
      <c r="P17" s="36"/>
      <c r="Q17" s="36"/>
      <c r="R17" s="36"/>
      <c r="S17" s="36"/>
      <c r="T17" s="37"/>
    </row>
    <row r="18" spans="1:25" ht="5.25" customHeight="1" thickBot="1">
      <c r="A18" s="38"/>
      <c r="B18" s="39"/>
      <c r="C18" s="39"/>
      <c r="D18" s="39"/>
      <c r="E18" s="39"/>
      <c r="F18" s="39"/>
      <c r="G18" s="39"/>
      <c r="H18" s="39"/>
      <c r="I18" s="39"/>
      <c r="J18" s="39"/>
      <c r="K18" s="39"/>
      <c r="L18" s="39"/>
      <c r="M18" s="39"/>
      <c r="N18" s="39"/>
      <c r="O18" s="39"/>
      <c r="P18" s="39"/>
      <c r="Q18" s="39"/>
      <c r="R18" s="39"/>
      <c r="S18" s="39"/>
      <c r="T18" s="40"/>
    </row>
    <row r="19" spans="1:25" ht="5.25" customHeight="1" thickTop="1">
      <c r="A19" s="2"/>
      <c r="B19" s="2"/>
      <c r="C19" s="2"/>
      <c r="D19" s="2"/>
      <c r="E19" s="2"/>
      <c r="F19" s="2"/>
      <c r="G19" s="2"/>
      <c r="H19" s="2"/>
      <c r="I19" s="2"/>
      <c r="J19" s="2"/>
      <c r="K19" s="2"/>
      <c r="L19" s="2"/>
      <c r="M19" s="2"/>
      <c r="N19" s="2"/>
      <c r="O19" s="2"/>
      <c r="P19" s="2"/>
      <c r="Q19" s="2"/>
      <c r="R19" s="2"/>
      <c r="S19" s="2"/>
      <c r="T19" s="2"/>
    </row>
    <row r="20" spans="1:25" ht="18.75" customHeight="1" thickBot="1">
      <c r="A20" s="168" t="s">
        <v>118</v>
      </c>
      <c r="B20" s="168"/>
      <c r="C20" s="168"/>
      <c r="D20" s="168"/>
      <c r="E20" s="168"/>
      <c r="F20" s="168"/>
      <c r="G20" s="168"/>
      <c r="H20" s="168"/>
      <c r="I20" s="168"/>
      <c r="J20" s="168"/>
      <c r="K20" s="168"/>
      <c r="L20" s="168"/>
      <c r="M20" s="168"/>
      <c r="N20" s="168"/>
      <c r="O20" s="168"/>
      <c r="P20" s="168"/>
      <c r="Q20" s="168"/>
      <c r="R20" s="168"/>
      <c r="S20" s="168"/>
      <c r="T20" s="168"/>
    </row>
    <row r="21" spans="1:25" ht="16.5" customHeight="1">
      <c r="A21" s="95" t="s">
        <v>99</v>
      </c>
      <c r="B21" s="96"/>
      <c r="C21" s="179" t="s">
        <v>119</v>
      </c>
      <c r="D21" s="180"/>
      <c r="E21" s="180"/>
      <c r="F21" s="181"/>
      <c r="G21" s="179" t="s">
        <v>120</v>
      </c>
      <c r="H21" s="180"/>
      <c r="I21" s="180"/>
      <c r="J21" s="181"/>
      <c r="K21" s="102" t="s">
        <v>102</v>
      </c>
      <c r="L21" s="103"/>
      <c r="M21" s="103"/>
      <c r="N21" s="104"/>
      <c r="O21" s="169" t="s">
        <v>103</v>
      </c>
      <c r="P21" s="170"/>
      <c r="Q21" s="173" t="s">
        <v>104</v>
      </c>
      <c r="R21" s="174"/>
      <c r="S21" s="174"/>
      <c r="T21" s="175"/>
      <c r="V21" s="4" t="s">
        <v>105</v>
      </c>
    </row>
    <row r="22" spans="1:25" ht="18" customHeight="1">
      <c r="A22" s="97"/>
      <c r="B22" s="98"/>
      <c r="C22" s="118" t="s">
        <v>121</v>
      </c>
      <c r="D22" s="119"/>
      <c r="E22" s="92" t="s">
        <v>122</v>
      </c>
      <c r="F22" s="93"/>
      <c r="G22" s="118" t="s">
        <v>121</v>
      </c>
      <c r="H22" s="119"/>
      <c r="I22" s="92" t="s">
        <v>122</v>
      </c>
      <c r="J22" s="93"/>
      <c r="K22" s="105"/>
      <c r="L22" s="106"/>
      <c r="M22" s="106"/>
      <c r="N22" s="107"/>
      <c r="O22" s="171"/>
      <c r="P22" s="172"/>
      <c r="Q22" s="176"/>
      <c r="R22" s="177"/>
      <c r="S22" s="177"/>
      <c r="T22" s="178"/>
    </row>
    <row r="23" spans="1:25" ht="21" customHeight="1">
      <c r="A23" s="85"/>
      <c r="B23" s="86"/>
      <c r="C23" s="152"/>
      <c r="D23" s="153"/>
      <c r="E23" s="154"/>
      <c r="F23" s="155"/>
      <c r="G23" s="156" t="str">
        <f>PHONETIC(C23)</f>
        <v/>
      </c>
      <c r="H23" s="157"/>
      <c r="I23" s="158" t="str">
        <f>PHONETIC(E23)</f>
        <v/>
      </c>
      <c r="J23" s="157"/>
      <c r="K23" s="156"/>
      <c r="L23" s="158"/>
      <c r="M23" s="158"/>
      <c r="N23" s="159"/>
      <c r="O23" s="160"/>
      <c r="P23" s="161"/>
      <c r="Q23" s="162"/>
      <c r="R23" s="162"/>
      <c r="S23" s="162"/>
      <c r="T23" s="163"/>
      <c r="V23" s="4" t="s">
        <v>108</v>
      </c>
      <c r="X23" s="4" t="str">
        <f>IF(Q23="","未","登録")</f>
        <v>未</v>
      </c>
      <c r="Y23" s="4" t="str">
        <f>X23&amp;O23</f>
        <v>未</v>
      </c>
    </row>
    <row r="24" spans="1:25" ht="21" customHeight="1">
      <c r="A24" s="85"/>
      <c r="B24" s="86"/>
      <c r="C24" s="152"/>
      <c r="D24" s="153"/>
      <c r="E24" s="154"/>
      <c r="F24" s="155"/>
      <c r="G24" s="156" t="str">
        <f t="shared" ref="G24:G42" si="0">PHONETIC(C24)</f>
        <v/>
      </c>
      <c r="H24" s="157"/>
      <c r="I24" s="158" t="str">
        <f t="shared" ref="I24:I42" si="1">PHONETIC(E24)</f>
        <v/>
      </c>
      <c r="J24" s="157"/>
      <c r="K24" s="156"/>
      <c r="L24" s="158"/>
      <c r="M24" s="158"/>
      <c r="N24" s="159"/>
      <c r="O24" s="164"/>
      <c r="P24" s="165"/>
      <c r="Q24" s="166"/>
      <c r="R24" s="166"/>
      <c r="S24" s="166"/>
      <c r="T24" s="167"/>
      <c r="V24" s="4" t="s">
        <v>109</v>
      </c>
      <c r="X24" s="4" t="str">
        <f t="shared" ref="X24:X42" si="2">IF(Q24="","未","登録")</f>
        <v>未</v>
      </c>
      <c r="Y24" s="4" t="str">
        <f t="shared" ref="Y24:Y42" si="3">X24&amp;O24</f>
        <v>未</v>
      </c>
    </row>
    <row r="25" spans="1:25" ht="21" customHeight="1">
      <c r="A25" s="85"/>
      <c r="B25" s="86"/>
      <c r="C25" s="152"/>
      <c r="D25" s="153"/>
      <c r="E25" s="154"/>
      <c r="F25" s="155"/>
      <c r="G25" s="156" t="str">
        <f t="shared" si="0"/>
        <v/>
      </c>
      <c r="H25" s="157"/>
      <c r="I25" s="158" t="str">
        <f t="shared" si="1"/>
        <v/>
      </c>
      <c r="J25" s="157"/>
      <c r="K25" s="156"/>
      <c r="L25" s="158"/>
      <c r="M25" s="158"/>
      <c r="N25" s="159"/>
      <c r="O25" s="160"/>
      <c r="P25" s="161"/>
      <c r="Q25" s="162"/>
      <c r="R25" s="162"/>
      <c r="S25" s="162"/>
      <c r="T25" s="163"/>
      <c r="V25" s="4" t="s">
        <v>110</v>
      </c>
      <c r="X25" s="4" t="str">
        <f t="shared" si="2"/>
        <v>未</v>
      </c>
      <c r="Y25" s="4" t="str">
        <f t="shared" si="3"/>
        <v>未</v>
      </c>
    </row>
    <row r="26" spans="1:25" ht="21" customHeight="1">
      <c r="A26" s="85"/>
      <c r="B26" s="86"/>
      <c r="C26" s="152"/>
      <c r="D26" s="153"/>
      <c r="E26" s="154"/>
      <c r="F26" s="155"/>
      <c r="G26" s="156" t="str">
        <f t="shared" si="0"/>
        <v/>
      </c>
      <c r="H26" s="157"/>
      <c r="I26" s="158" t="str">
        <f t="shared" si="1"/>
        <v/>
      </c>
      <c r="J26" s="157"/>
      <c r="K26" s="156"/>
      <c r="L26" s="158"/>
      <c r="M26" s="158"/>
      <c r="N26" s="159"/>
      <c r="O26" s="164"/>
      <c r="P26" s="165"/>
      <c r="Q26" s="166"/>
      <c r="R26" s="166"/>
      <c r="S26" s="166"/>
      <c r="T26" s="167"/>
      <c r="V26" s="4" t="s">
        <v>111</v>
      </c>
      <c r="X26" s="4" t="str">
        <f t="shared" si="2"/>
        <v>未</v>
      </c>
      <c r="Y26" s="4" t="str">
        <f t="shared" si="3"/>
        <v>未</v>
      </c>
    </row>
    <row r="27" spans="1:25" ht="21" customHeight="1">
      <c r="A27" s="85"/>
      <c r="B27" s="86"/>
      <c r="C27" s="152"/>
      <c r="D27" s="153"/>
      <c r="E27" s="154"/>
      <c r="F27" s="155"/>
      <c r="G27" s="156" t="str">
        <f t="shared" si="0"/>
        <v/>
      </c>
      <c r="H27" s="157"/>
      <c r="I27" s="158" t="str">
        <f t="shared" si="1"/>
        <v/>
      </c>
      <c r="J27" s="157"/>
      <c r="K27" s="156"/>
      <c r="L27" s="158"/>
      <c r="M27" s="158"/>
      <c r="N27" s="159"/>
      <c r="O27" s="160"/>
      <c r="P27" s="161"/>
      <c r="Q27" s="162"/>
      <c r="R27" s="162"/>
      <c r="S27" s="162"/>
      <c r="T27" s="163"/>
      <c r="V27" s="11"/>
      <c r="X27" s="4" t="str">
        <f t="shared" si="2"/>
        <v>未</v>
      </c>
      <c r="Y27" s="4" t="str">
        <f t="shared" si="3"/>
        <v>未</v>
      </c>
    </row>
    <row r="28" spans="1:25" ht="21" customHeight="1">
      <c r="A28" s="85"/>
      <c r="B28" s="86"/>
      <c r="C28" s="152"/>
      <c r="D28" s="153"/>
      <c r="E28" s="154"/>
      <c r="F28" s="155"/>
      <c r="G28" s="156" t="str">
        <f t="shared" si="0"/>
        <v/>
      </c>
      <c r="H28" s="157"/>
      <c r="I28" s="158" t="str">
        <f t="shared" si="1"/>
        <v/>
      </c>
      <c r="J28" s="157"/>
      <c r="K28" s="156"/>
      <c r="L28" s="158"/>
      <c r="M28" s="158"/>
      <c r="N28" s="159"/>
      <c r="O28" s="164"/>
      <c r="P28" s="165"/>
      <c r="Q28" s="166"/>
      <c r="R28" s="166"/>
      <c r="S28" s="166"/>
      <c r="T28" s="167"/>
      <c r="V28" s="4" t="s">
        <v>112</v>
      </c>
      <c r="X28" s="4" t="str">
        <f t="shared" si="2"/>
        <v>未</v>
      </c>
      <c r="Y28" s="4" t="str">
        <f t="shared" si="3"/>
        <v>未</v>
      </c>
    </row>
    <row r="29" spans="1:25" ht="21" customHeight="1">
      <c r="A29" s="85"/>
      <c r="B29" s="86"/>
      <c r="C29" s="152"/>
      <c r="D29" s="153"/>
      <c r="E29" s="154"/>
      <c r="F29" s="155"/>
      <c r="G29" s="156" t="str">
        <f t="shared" si="0"/>
        <v/>
      </c>
      <c r="H29" s="157"/>
      <c r="I29" s="158" t="str">
        <f t="shared" si="1"/>
        <v/>
      </c>
      <c r="J29" s="157"/>
      <c r="K29" s="156"/>
      <c r="L29" s="158"/>
      <c r="M29" s="158"/>
      <c r="N29" s="159"/>
      <c r="O29" s="160"/>
      <c r="P29" s="161"/>
      <c r="Q29" s="162"/>
      <c r="R29" s="162"/>
      <c r="S29" s="162"/>
      <c r="T29" s="163"/>
      <c r="V29" s="4" t="s">
        <v>113</v>
      </c>
      <c r="X29" s="4" t="str">
        <f t="shared" si="2"/>
        <v>未</v>
      </c>
      <c r="Y29" s="4" t="str">
        <f t="shared" si="3"/>
        <v>未</v>
      </c>
    </row>
    <row r="30" spans="1:25" ht="21" customHeight="1">
      <c r="A30" s="85"/>
      <c r="B30" s="86"/>
      <c r="C30" s="152"/>
      <c r="D30" s="153"/>
      <c r="E30" s="154"/>
      <c r="F30" s="155"/>
      <c r="G30" s="156" t="str">
        <f t="shared" si="0"/>
        <v/>
      </c>
      <c r="H30" s="157"/>
      <c r="I30" s="158" t="str">
        <f t="shared" si="1"/>
        <v/>
      </c>
      <c r="J30" s="157"/>
      <c r="K30" s="156"/>
      <c r="L30" s="158"/>
      <c r="M30" s="158"/>
      <c r="N30" s="159"/>
      <c r="O30" s="164"/>
      <c r="P30" s="165"/>
      <c r="Q30" s="166"/>
      <c r="R30" s="166"/>
      <c r="S30" s="166"/>
      <c r="T30" s="167"/>
      <c r="V30" s="4" t="s">
        <v>114</v>
      </c>
      <c r="X30" s="4" t="str">
        <f t="shared" si="2"/>
        <v>未</v>
      </c>
      <c r="Y30" s="4" t="str">
        <f t="shared" si="3"/>
        <v>未</v>
      </c>
    </row>
    <row r="31" spans="1:25" ht="21" customHeight="1">
      <c r="A31" s="85"/>
      <c r="B31" s="86"/>
      <c r="C31" s="152"/>
      <c r="D31" s="153"/>
      <c r="E31" s="154"/>
      <c r="F31" s="155"/>
      <c r="G31" s="156" t="str">
        <f t="shared" si="0"/>
        <v/>
      </c>
      <c r="H31" s="157"/>
      <c r="I31" s="158" t="str">
        <f t="shared" si="1"/>
        <v/>
      </c>
      <c r="J31" s="157"/>
      <c r="K31" s="156"/>
      <c r="L31" s="158"/>
      <c r="M31" s="158"/>
      <c r="N31" s="159"/>
      <c r="O31" s="160"/>
      <c r="P31" s="161"/>
      <c r="Q31" s="162"/>
      <c r="R31" s="162"/>
      <c r="S31" s="162"/>
      <c r="T31" s="163"/>
      <c r="V31" s="4" t="s">
        <v>115</v>
      </c>
      <c r="X31" s="4" t="str">
        <f t="shared" si="2"/>
        <v>未</v>
      </c>
      <c r="Y31" s="4" t="str">
        <f t="shared" si="3"/>
        <v>未</v>
      </c>
    </row>
    <row r="32" spans="1:25" ht="21" customHeight="1">
      <c r="A32" s="85"/>
      <c r="B32" s="86"/>
      <c r="C32" s="152"/>
      <c r="D32" s="153"/>
      <c r="E32" s="154"/>
      <c r="F32" s="155"/>
      <c r="G32" s="156" t="str">
        <f t="shared" si="0"/>
        <v/>
      </c>
      <c r="H32" s="157"/>
      <c r="I32" s="158" t="str">
        <f t="shared" si="1"/>
        <v/>
      </c>
      <c r="J32" s="157"/>
      <c r="K32" s="156"/>
      <c r="L32" s="158"/>
      <c r="M32" s="158"/>
      <c r="N32" s="159"/>
      <c r="O32" s="164"/>
      <c r="P32" s="165"/>
      <c r="Q32" s="166"/>
      <c r="R32" s="166"/>
      <c r="S32" s="166"/>
      <c r="T32" s="167"/>
      <c r="X32" s="4" t="str">
        <f t="shared" si="2"/>
        <v>未</v>
      </c>
      <c r="Y32" s="4" t="str">
        <f t="shared" si="3"/>
        <v>未</v>
      </c>
    </row>
    <row r="33" spans="1:25" ht="21" customHeight="1">
      <c r="A33" s="85"/>
      <c r="B33" s="86"/>
      <c r="C33" s="152"/>
      <c r="D33" s="153"/>
      <c r="E33" s="154"/>
      <c r="F33" s="155"/>
      <c r="G33" s="156" t="str">
        <f t="shared" si="0"/>
        <v/>
      </c>
      <c r="H33" s="157"/>
      <c r="I33" s="158" t="str">
        <f t="shared" si="1"/>
        <v/>
      </c>
      <c r="J33" s="157"/>
      <c r="K33" s="156"/>
      <c r="L33" s="158"/>
      <c r="M33" s="158"/>
      <c r="N33" s="159"/>
      <c r="O33" s="160"/>
      <c r="P33" s="161"/>
      <c r="Q33" s="162"/>
      <c r="R33" s="162"/>
      <c r="S33" s="162"/>
      <c r="T33" s="163"/>
      <c r="V33" s="4" t="s">
        <v>117</v>
      </c>
      <c r="X33" s="4" t="str">
        <f t="shared" si="2"/>
        <v>未</v>
      </c>
      <c r="Y33" s="4" t="str">
        <f t="shared" si="3"/>
        <v>未</v>
      </c>
    </row>
    <row r="34" spans="1:25" ht="21" customHeight="1">
      <c r="A34" s="85"/>
      <c r="B34" s="86"/>
      <c r="C34" s="152"/>
      <c r="D34" s="153"/>
      <c r="E34" s="154"/>
      <c r="F34" s="155"/>
      <c r="G34" s="156" t="str">
        <f t="shared" si="0"/>
        <v/>
      </c>
      <c r="H34" s="157"/>
      <c r="I34" s="158" t="str">
        <f t="shared" si="1"/>
        <v/>
      </c>
      <c r="J34" s="157"/>
      <c r="K34" s="156"/>
      <c r="L34" s="158"/>
      <c r="M34" s="158"/>
      <c r="N34" s="159"/>
      <c r="O34" s="164"/>
      <c r="P34" s="165"/>
      <c r="Q34" s="166"/>
      <c r="R34" s="166"/>
      <c r="S34" s="166"/>
      <c r="T34" s="167"/>
      <c r="X34" s="4" t="str">
        <f t="shared" si="2"/>
        <v>未</v>
      </c>
      <c r="Y34" s="4" t="str">
        <f t="shared" si="3"/>
        <v>未</v>
      </c>
    </row>
    <row r="35" spans="1:25" ht="21" customHeight="1">
      <c r="A35" s="85"/>
      <c r="B35" s="86"/>
      <c r="C35" s="152"/>
      <c r="D35" s="153"/>
      <c r="E35" s="154"/>
      <c r="F35" s="155"/>
      <c r="G35" s="156" t="str">
        <f t="shared" si="0"/>
        <v/>
      </c>
      <c r="H35" s="157"/>
      <c r="I35" s="158" t="str">
        <f t="shared" si="1"/>
        <v/>
      </c>
      <c r="J35" s="157"/>
      <c r="K35" s="156"/>
      <c r="L35" s="158"/>
      <c r="M35" s="158"/>
      <c r="N35" s="159"/>
      <c r="O35" s="160"/>
      <c r="P35" s="161"/>
      <c r="Q35" s="162"/>
      <c r="R35" s="162"/>
      <c r="S35" s="162"/>
      <c r="T35" s="163"/>
      <c r="X35" s="4" t="str">
        <f t="shared" si="2"/>
        <v>未</v>
      </c>
      <c r="Y35" s="4" t="str">
        <f t="shared" si="3"/>
        <v>未</v>
      </c>
    </row>
    <row r="36" spans="1:25" ht="21" customHeight="1">
      <c r="A36" s="85"/>
      <c r="B36" s="86"/>
      <c r="C36" s="152"/>
      <c r="D36" s="153"/>
      <c r="E36" s="154"/>
      <c r="F36" s="155"/>
      <c r="G36" s="156" t="str">
        <f t="shared" si="0"/>
        <v/>
      </c>
      <c r="H36" s="157"/>
      <c r="I36" s="158" t="str">
        <f t="shared" si="1"/>
        <v/>
      </c>
      <c r="J36" s="157"/>
      <c r="K36" s="156"/>
      <c r="L36" s="158"/>
      <c r="M36" s="158"/>
      <c r="N36" s="159"/>
      <c r="O36" s="164"/>
      <c r="P36" s="165"/>
      <c r="Q36" s="166"/>
      <c r="R36" s="166"/>
      <c r="S36" s="166"/>
      <c r="T36" s="167"/>
      <c r="X36" s="4" t="str">
        <f t="shared" si="2"/>
        <v>未</v>
      </c>
      <c r="Y36" s="4" t="str">
        <f t="shared" si="3"/>
        <v>未</v>
      </c>
    </row>
    <row r="37" spans="1:25" ht="21" customHeight="1">
      <c r="A37" s="85"/>
      <c r="B37" s="86"/>
      <c r="C37" s="152"/>
      <c r="D37" s="153"/>
      <c r="E37" s="154"/>
      <c r="F37" s="155"/>
      <c r="G37" s="156" t="str">
        <f t="shared" si="0"/>
        <v/>
      </c>
      <c r="H37" s="157"/>
      <c r="I37" s="158" t="str">
        <f t="shared" si="1"/>
        <v/>
      </c>
      <c r="J37" s="157"/>
      <c r="K37" s="156"/>
      <c r="L37" s="158"/>
      <c r="M37" s="158"/>
      <c r="N37" s="159"/>
      <c r="O37" s="160"/>
      <c r="P37" s="161"/>
      <c r="Q37" s="162"/>
      <c r="R37" s="162"/>
      <c r="S37" s="162"/>
      <c r="T37" s="163"/>
      <c r="X37" s="4" t="str">
        <f t="shared" si="2"/>
        <v>未</v>
      </c>
      <c r="Y37" s="4" t="str">
        <f t="shared" si="3"/>
        <v>未</v>
      </c>
    </row>
    <row r="38" spans="1:25" ht="21" customHeight="1">
      <c r="A38" s="85"/>
      <c r="B38" s="86"/>
      <c r="C38" s="152"/>
      <c r="D38" s="153"/>
      <c r="E38" s="154"/>
      <c r="F38" s="155"/>
      <c r="G38" s="156" t="str">
        <f t="shared" si="0"/>
        <v/>
      </c>
      <c r="H38" s="157"/>
      <c r="I38" s="158" t="str">
        <f t="shared" si="1"/>
        <v/>
      </c>
      <c r="J38" s="157"/>
      <c r="K38" s="156"/>
      <c r="L38" s="158"/>
      <c r="M38" s="158"/>
      <c r="N38" s="159"/>
      <c r="O38" s="164"/>
      <c r="P38" s="165"/>
      <c r="Q38" s="166"/>
      <c r="R38" s="166"/>
      <c r="S38" s="166"/>
      <c r="T38" s="167"/>
      <c r="X38" s="4" t="str">
        <f t="shared" si="2"/>
        <v>未</v>
      </c>
      <c r="Y38" s="4" t="str">
        <f t="shared" si="3"/>
        <v>未</v>
      </c>
    </row>
    <row r="39" spans="1:25" ht="21" customHeight="1">
      <c r="A39" s="85"/>
      <c r="B39" s="86"/>
      <c r="C39" s="152"/>
      <c r="D39" s="153"/>
      <c r="E39" s="154"/>
      <c r="F39" s="155"/>
      <c r="G39" s="156" t="str">
        <f t="shared" si="0"/>
        <v/>
      </c>
      <c r="H39" s="157"/>
      <c r="I39" s="158" t="str">
        <f t="shared" si="1"/>
        <v/>
      </c>
      <c r="J39" s="157"/>
      <c r="K39" s="156"/>
      <c r="L39" s="158"/>
      <c r="M39" s="158"/>
      <c r="N39" s="159"/>
      <c r="O39" s="160"/>
      <c r="P39" s="161"/>
      <c r="Q39" s="162"/>
      <c r="R39" s="162"/>
      <c r="S39" s="162"/>
      <c r="T39" s="163"/>
      <c r="X39" s="4" t="str">
        <f t="shared" si="2"/>
        <v>未</v>
      </c>
      <c r="Y39" s="4" t="str">
        <f t="shared" si="3"/>
        <v>未</v>
      </c>
    </row>
    <row r="40" spans="1:25" ht="21" customHeight="1">
      <c r="A40" s="85"/>
      <c r="B40" s="86"/>
      <c r="C40" s="152"/>
      <c r="D40" s="153"/>
      <c r="E40" s="154"/>
      <c r="F40" s="155"/>
      <c r="G40" s="156" t="str">
        <f t="shared" si="0"/>
        <v/>
      </c>
      <c r="H40" s="157"/>
      <c r="I40" s="158" t="str">
        <f t="shared" si="1"/>
        <v/>
      </c>
      <c r="J40" s="157"/>
      <c r="K40" s="156"/>
      <c r="L40" s="158"/>
      <c r="M40" s="158"/>
      <c r="N40" s="159"/>
      <c r="O40" s="164"/>
      <c r="P40" s="165"/>
      <c r="Q40" s="166"/>
      <c r="R40" s="166"/>
      <c r="S40" s="166"/>
      <c r="T40" s="167"/>
      <c r="X40" s="4" t="str">
        <f t="shared" si="2"/>
        <v>未</v>
      </c>
      <c r="Y40" s="4" t="str">
        <f t="shared" si="3"/>
        <v>未</v>
      </c>
    </row>
    <row r="41" spans="1:25" ht="21" customHeight="1">
      <c r="A41" s="85"/>
      <c r="B41" s="86"/>
      <c r="C41" s="152"/>
      <c r="D41" s="153"/>
      <c r="E41" s="154"/>
      <c r="F41" s="155"/>
      <c r="G41" s="156" t="str">
        <f t="shared" si="0"/>
        <v/>
      </c>
      <c r="H41" s="157"/>
      <c r="I41" s="158" t="str">
        <f t="shared" si="1"/>
        <v/>
      </c>
      <c r="J41" s="157"/>
      <c r="K41" s="156"/>
      <c r="L41" s="158"/>
      <c r="M41" s="158"/>
      <c r="N41" s="159"/>
      <c r="O41" s="160"/>
      <c r="P41" s="161"/>
      <c r="Q41" s="162"/>
      <c r="R41" s="162"/>
      <c r="S41" s="162"/>
      <c r="T41" s="163"/>
      <c r="X41" s="4" t="str">
        <f t="shared" si="2"/>
        <v>未</v>
      </c>
      <c r="Y41" s="4" t="str">
        <f t="shared" si="3"/>
        <v>未</v>
      </c>
    </row>
    <row r="42" spans="1:25" ht="21" customHeight="1">
      <c r="A42" s="85"/>
      <c r="B42" s="86"/>
      <c r="C42" s="152"/>
      <c r="D42" s="153"/>
      <c r="E42" s="154"/>
      <c r="F42" s="155"/>
      <c r="G42" s="156" t="str">
        <f t="shared" si="0"/>
        <v/>
      </c>
      <c r="H42" s="157"/>
      <c r="I42" s="158" t="str">
        <f t="shared" si="1"/>
        <v/>
      </c>
      <c r="J42" s="157"/>
      <c r="K42" s="156"/>
      <c r="L42" s="158"/>
      <c r="M42" s="158"/>
      <c r="N42" s="159"/>
      <c r="O42" s="164"/>
      <c r="P42" s="165"/>
      <c r="Q42" s="166"/>
      <c r="R42" s="166"/>
      <c r="S42" s="166"/>
      <c r="T42" s="167"/>
      <c r="X42" s="4" t="str">
        <f t="shared" si="2"/>
        <v>未</v>
      </c>
      <c r="Y42" s="4" t="str">
        <f t="shared" si="3"/>
        <v>未</v>
      </c>
    </row>
    <row r="48" spans="1:25" ht="25.5" customHeight="1">
      <c r="H48" s="4" ph="1"/>
      <c r="I48" s="4" ph="1"/>
      <c r="J48" s="4" ph="1"/>
    </row>
    <row r="49" spans="8:10" ht="25.5" customHeight="1">
      <c r="H49" s="4" ph="1"/>
      <c r="I49" s="4" ph="1"/>
      <c r="J49" s="4" ph="1"/>
    </row>
    <row r="50" spans="8:10" ht="25.5" customHeight="1">
      <c r="H50" s="4" ph="1"/>
      <c r="I50" s="4" ph="1"/>
      <c r="J50" s="4" ph="1"/>
    </row>
    <row r="51" spans="8:10" ht="25.5" customHeight="1">
      <c r="H51" s="4" ph="1"/>
      <c r="I51" s="4" ph="1"/>
      <c r="J51" s="4" ph="1"/>
    </row>
    <row r="56" spans="8:10" ht="25.5" customHeight="1">
      <c r="H56" s="4" ph="1"/>
      <c r="I56" s="4" ph="1"/>
      <c r="J56" s="4" ph="1"/>
    </row>
  </sheetData>
  <mergeCells count="202">
    <mergeCell ref="O42:P42"/>
    <mergeCell ref="Q42:T42"/>
    <mergeCell ref="A42:B42"/>
    <mergeCell ref="C42:D42"/>
    <mergeCell ref="E42:F42"/>
    <mergeCell ref="G42:H42"/>
    <mergeCell ref="I42:J42"/>
    <mergeCell ref="K42:N42"/>
    <mergeCell ref="O40:P40"/>
    <mergeCell ref="Q40:T40"/>
    <mergeCell ref="A41:B41"/>
    <mergeCell ref="C41:D41"/>
    <mergeCell ref="E41:F41"/>
    <mergeCell ref="G41:H41"/>
    <mergeCell ref="I41:J41"/>
    <mergeCell ref="K41:N41"/>
    <mergeCell ref="O41:P41"/>
    <mergeCell ref="Q41:T41"/>
    <mergeCell ref="A40:B40"/>
    <mergeCell ref="C40:D40"/>
    <mergeCell ref="E40:F40"/>
    <mergeCell ref="G40:H40"/>
    <mergeCell ref="I40:J40"/>
    <mergeCell ref="K40:N40"/>
    <mergeCell ref="O38:P38"/>
    <mergeCell ref="Q38:T38"/>
    <mergeCell ref="A39:B39"/>
    <mergeCell ref="C39:D39"/>
    <mergeCell ref="E39:F39"/>
    <mergeCell ref="G39:H39"/>
    <mergeCell ref="I39:J39"/>
    <mergeCell ref="K39:N39"/>
    <mergeCell ref="O39:P39"/>
    <mergeCell ref="Q39:T39"/>
    <mergeCell ref="A38:B38"/>
    <mergeCell ref="C38:D38"/>
    <mergeCell ref="E38:F38"/>
    <mergeCell ref="G38:H38"/>
    <mergeCell ref="I38:J38"/>
    <mergeCell ref="K38:N38"/>
    <mergeCell ref="O36:P36"/>
    <mergeCell ref="Q36:T36"/>
    <mergeCell ref="A37:B37"/>
    <mergeCell ref="C37:D37"/>
    <mergeCell ref="E37:F37"/>
    <mergeCell ref="G37:H37"/>
    <mergeCell ref="I37:J37"/>
    <mergeCell ref="K37:N37"/>
    <mergeCell ref="O37:P37"/>
    <mergeCell ref="Q37:T37"/>
    <mergeCell ref="A36:B36"/>
    <mergeCell ref="C36:D36"/>
    <mergeCell ref="E36:F36"/>
    <mergeCell ref="G36:H36"/>
    <mergeCell ref="I36:J36"/>
    <mergeCell ref="K36:N36"/>
    <mergeCell ref="O34:P34"/>
    <mergeCell ref="Q34:T34"/>
    <mergeCell ref="A35:B35"/>
    <mergeCell ref="C35:D35"/>
    <mergeCell ref="E35:F35"/>
    <mergeCell ref="G35:H35"/>
    <mergeCell ref="I35:J35"/>
    <mergeCell ref="K35:N35"/>
    <mergeCell ref="O35:P35"/>
    <mergeCell ref="Q35:T35"/>
    <mergeCell ref="A34:B34"/>
    <mergeCell ref="C34:D34"/>
    <mergeCell ref="E34:F34"/>
    <mergeCell ref="G34:H34"/>
    <mergeCell ref="I34:J34"/>
    <mergeCell ref="K34:N34"/>
    <mergeCell ref="O32:P32"/>
    <mergeCell ref="Q32:T32"/>
    <mergeCell ref="A33:B33"/>
    <mergeCell ref="C33:D33"/>
    <mergeCell ref="E33:F33"/>
    <mergeCell ref="G33:H33"/>
    <mergeCell ref="I33:J33"/>
    <mergeCell ref="K33:N33"/>
    <mergeCell ref="O33:P33"/>
    <mergeCell ref="Q33:T33"/>
    <mergeCell ref="A32:B32"/>
    <mergeCell ref="C32:D32"/>
    <mergeCell ref="E32:F32"/>
    <mergeCell ref="G32:H32"/>
    <mergeCell ref="I32:J32"/>
    <mergeCell ref="K32:N32"/>
    <mergeCell ref="O30:P30"/>
    <mergeCell ref="Q30:T30"/>
    <mergeCell ref="A31:B31"/>
    <mergeCell ref="C31:D31"/>
    <mergeCell ref="E31:F31"/>
    <mergeCell ref="G31:H31"/>
    <mergeCell ref="I31:J31"/>
    <mergeCell ref="K31:N31"/>
    <mergeCell ref="O31:P31"/>
    <mergeCell ref="Q31:T31"/>
    <mergeCell ref="A30:B30"/>
    <mergeCell ref="C30:D30"/>
    <mergeCell ref="E30:F30"/>
    <mergeCell ref="G30:H30"/>
    <mergeCell ref="I30:J30"/>
    <mergeCell ref="K30:N30"/>
    <mergeCell ref="O28:P28"/>
    <mergeCell ref="Q28:T28"/>
    <mergeCell ref="A29:B29"/>
    <mergeCell ref="C29:D29"/>
    <mergeCell ref="E29:F29"/>
    <mergeCell ref="G29:H29"/>
    <mergeCell ref="I29:J29"/>
    <mergeCell ref="K29:N29"/>
    <mergeCell ref="O29:P29"/>
    <mergeCell ref="Q29:T29"/>
    <mergeCell ref="A28:B28"/>
    <mergeCell ref="C28:D28"/>
    <mergeCell ref="E28:F28"/>
    <mergeCell ref="G28:H28"/>
    <mergeCell ref="I28:J28"/>
    <mergeCell ref="K28:N28"/>
    <mergeCell ref="O26:P26"/>
    <mergeCell ref="Q26:T26"/>
    <mergeCell ref="A27:B27"/>
    <mergeCell ref="C27:D27"/>
    <mergeCell ref="E27:F27"/>
    <mergeCell ref="G27:H27"/>
    <mergeCell ref="I27:J27"/>
    <mergeCell ref="K27:N27"/>
    <mergeCell ref="O27:P27"/>
    <mergeCell ref="Q27:T27"/>
    <mergeCell ref="A26:B26"/>
    <mergeCell ref="C26:D26"/>
    <mergeCell ref="E26:F26"/>
    <mergeCell ref="G26:H26"/>
    <mergeCell ref="I26:J26"/>
    <mergeCell ref="K26:N26"/>
    <mergeCell ref="A24:B24"/>
    <mergeCell ref="C24:D24"/>
    <mergeCell ref="E24:F24"/>
    <mergeCell ref="G24:H24"/>
    <mergeCell ref="I24:J24"/>
    <mergeCell ref="K24:N24"/>
    <mergeCell ref="O24:P24"/>
    <mergeCell ref="Q24:T24"/>
    <mergeCell ref="A25:B25"/>
    <mergeCell ref="C25:D25"/>
    <mergeCell ref="E25:F25"/>
    <mergeCell ref="G25:H25"/>
    <mergeCell ref="I25:J25"/>
    <mergeCell ref="K25:N25"/>
    <mergeCell ref="O25:P25"/>
    <mergeCell ref="Q25:T25"/>
    <mergeCell ref="I22:J22"/>
    <mergeCell ref="A23:B23"/>
    <mergeCell ref="C23:D23"/>
    <mergeCell ref="E23:F23"/>
    <mergeCell ref="G23:H23"/>
    <mergeCell ref="I23:J23"/>
    <mergeCell ref="A20:T20"/>
    <mergeCell ref="A21:B22"/>
    <mergeCell ref="C21:F21"/>
    <mergeCell ref="G21:J21"/>
    <mergeCell ref="K21:N22"/>
    <mergeCell ref="O21:P22"/>
    <mergeCell ref="Q21:T22"/>
    <mergeCell ref="C22:D22"/>
    <mergeCell ref="E22:F22"/>
    <mergeCell ref="G22:H22"/>
    <mergeCell ref="K23:N23"/>
    <mergeCell ref="O23:P23"/>
    <mergeCell ref="Q23:T23"/>
    <mergeCell ref="A10:B10"/>
    <mergeCell ref="C10:F10"/>
    <mergeCell ref="A7:B7"/>
    <mergeCell ref="E7:F7"/>
    <mergeCell ref="I7:J7"/>
    <mergeCell ref="M7:N7"/>
    <mergeCell ref="Q7:T7"/>
    <mergeCell ref="A8:B8"/>
    <mergeCell ref="H8:I8"/>
    <mergeCell ref="K8:L8"/>
    <mergeCell ref="R8:S8"/>
    <mergeCell ref="A6:B6"/>
    <mergeCell ref="E6:F6"/>
    <mergeCell ref="I6:J6"/>
    <mergeCell ref="M6:N6"/>
    <mergeCell ref="Q6:T6"/>
    <mergeCell ref="A9:B9"/>
    <mergeCell ref="H9:I9"/>
    <mergeCell ref="K9:L9"/>
    <mergeCell ref="R9:S9"/>
    <mergeCell ref="A1:N1"/>
    <mergeCell ref="A2:T2"/>
    <mergeCell ref="A3:T3"/>
    <mergeCell ref="A4:B4"/>
    <mergeCell ref="C4:H4"/>
    <mergeCell ref="J4:L4"/>
    <mergeCell ref="M4:S4"/>
    <mergeCell ref="A5:B5"/>
    <mergeCell ref="C5:H5"/>
    <mergeCell ref="J5:L5"/>
    <mergeCell ref="M5:S5"/>
  </mergeCells>
  <phoneticPr fontId="1"/>
  <dataValidations count="4">
    <dataValidation type="list" allowBlank="1" showInputMessage="1" showErrorMessage="1" sqref="A23:B42" xr:uid="{00000000-0002-0000-0400-000000000000}">
      <formula1>$V$22:$V$31</formula1>
    </dataValidation>
    <dataValidation type="list" allowBlank="1" showInputMessage="1" showErrorMessage="1" sqref="O23:P42" xr:uid="{00000000-0002-0000-0400-000001000000}">
      <formula1>$V$31:$V$33</formula1>
    </dataValidation>
    <dataValidation type="list" allowBlank="1" showInputMessage="1" showErrorMessage="1" sqref="WVI23:WVJ42 IW23:IX42 SS23:ST42 ACO23:ACP42 AMK23:AML42 AWG23:AWH42 BGC23:BGD42 BPY23:BPZ42 BZU23:BZV42 CJQ23:CJR42 CTM23:CTN42 DDI23:DDJ42 DNE23:DNF42 DXA23:DXB42 EGW23:EGX42 EQS23:EQT42 FAO23:FAP42 FKK23:FKL42 FUG23:FUH42 GEC23:GED42 GNY23:GNZ42 GXU23:GXV42 HHQ23:HHR42 HRM23:HRN42 IBI23:IBJ42 ILE23:ILF42 IVA23:IVB42 JEW23:JEX42 JOS23:JOT42 JYO23:JYP42 KIK23:KIL42 KSG23:KSH42 LCC23:LCD42 LLY23:LLZ42 LVU23:LVV42 MFQ23:MFR42 MPM23:MPN42 MZI23:MZJ42 NJE23:NJF42 NTA23:NTB42 OCW23:OCX42 OMS23:OMT42 OWO23:OWP42 PGK23:PGL42 PQG23:PQH42 QAC23:QAD42 QJY23:QJZ42 QTU23:QTV42 RDQ23:RDR42 RNM23:RNN42 RXI23:RXJ42 SHE23:SHF42 SRA23:SRB42 TAW23:TAX42 TKS23:TKT42 TUO23:TUP42 UEK23:UEL42 UOG23:UOH42 UYC23:UYD42 VHY23:VHZ42 VRU23:VRV42 WBQ23:WBR42 WLM23:WLN42" xr:uid="{00000000-0002-0000-0400-000002000000}">
      <formula1>$V$21:$V$29</formula1>
    </dataValidation>
    <dataValidation type="whole" operator="lessThan" allowBlank="1" showInputMessage="1" showErrorMessage="1" sqref="C6:C7 G6:G7 K6:K7 R8:S9 O6:O9 H8:I9 E8:E9 C10:F10" xr:uid="{00000000-0002-0000-0400-000003000000}">
      <formula1>0</formula1>
    </dataValidation>
  </dataValidations>
  <pageMargins left="0.70866141732283472" right="0.31496062992125984" top="0.74803149606299213" bottom="0.35433070866141736"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Toshiba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kurumebad00</dc:creator>
  <cp:keywords/>
  <dc:description/>
  <cp:lastModifiedBy>バドミントン協会</cp:lastModifiedBy>
  <cp:revision/>
  <dcterms:created xsi:type="dcterms:W3CDTF">2013-02-26T04:55:06Z</dcterms:created>
  <dcterms:modified xsi:type="dcterms:W3CDTF">2021-10-25T11:21:00Z</dcterms:modified>
  <cp:category/>
  <cp:contentStatus/>
</cp:coreProperties>
</file>