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17"/>
  <workbookPr defaultThemeVersion="124226"/>
  <xr:revisionPtr revIDLastSave="0" documentId="8_{8378B659-BCBA-468F-B521-854CC690117B}" xr6:coauthVersionLast="47" xr6:coauthVersionMax="47" xr10:uidLastSave="{00000000-0000-0000-0000-000000000000}"/>
  <bookViews>
    <workbookView xWindow="-105" yWindow="-105" windowWidth="9435" windowHeight="11025" xr2:uid="{00000000-000D-0000-FFFF-FFFF00000000}"/>
  </bookViews>
  <sheets>
    <sheet name="要項" sheetId="1" r:id="rId1"/>
    <sheet name="単申込書" sheetId="10" r:id="rId2"/>
    <sheet name="単申込書 (2)" sheetId="13" r:id="rId3"/>
  </sheets>
  <definedNames>
    <definedName name="_xlnm.Print_Area" localSheetId="1">単申込書!$A$1:$U$38</definedName>
    <definedName name="_xlnm.Print_Area" localSheetId="2">'単申込書 (2)'!$A$1:$U$38</definedName>
    <definedName name="_xlnm.Print_Area" localSheetId="0">要項!$A$1:$M$56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3" l="1"/>
  <c r="R12" i="13" s="1"/>
  <c r="E12" i="13"/>
  <c r="H12" i="13" s="1"/>
  <c r="O11" i="13"/>
  <c r="R11" i="13" s="1"/>
  <c r="E11" i="13"/>
  <c r="H11" i="13" s="1"/>
  <c r="O10" i="13"/>
  <c r="R10" i="13" s="1"/>
  <c r="E10" i="13"/>
  <c r="H10" i="13" s="1"/>
  <c r="L35" i="13"/>
  <c r="I33" i="13"/>
  <c r="L21" i="13"/>
  <c r="L25" i="13"/>
  <c r="I27" i="13"/>
  <c r="I21" i="13"/>
  <c r="L32" i="13"/>
  <c r="L26" i="13"/>
  <c r="L30" i="13"/>
  <c r="I31" i="13"/>
  <c r="I25" i="13"/>
  <c r="L24" i="13"/>
  <c r="I34" i="13"/>
  <c r="I32" i="13"/>
  <c r="I26" i="13"/>
  <c r="L34" i="13"/>
  <c r="I30" i="13"/>
  <c r="L28" i="13"/>
  <c r="L22" i="13"/>
  <c r="I24" i="13"/>
  <c r="L31" i="13"/>
  <c r="L29" i="13"/>
  <c r="L33" i="13"/>
  <c r="L27" i="13"/>
  <c r="I28" i="13"/>
  <c r="I22" i="13"/>
  <c r="L23" i="13"/>
  <c r="I35" i="13"/>
  <c r="I29" i="13"/>
  <c r="I23" i="13"/>
  <c r="C13" i="13" l="1"/>
  <c r="O12" i="10"/>
  <c r="R12" i="10" s="1"/>
  <c r="E12" i="10"/>
  <c r="H12" i="10" s="1"/>
  <c r="O11" i="10"/>
  <c r="R11" i="10" s="1"/>
  <c r="E11" i="10"/>
  <c r="H11" i="10" s="1"/>
  <c r="O10" i="10"/>
  <c r="R10" i="10" s="1"/>
  <c r="E10" i="10"/>
  <c r="H10" i="10" s="1"/>
  <c r="I32" i="10"/>
  <c r="L34" i="10"/>
  <c r="I21" i="10"/>
  <c r="I22" i="10"/>
  <c r="I25" i="10"/>
  <c r="L31" i="10"/>
  <c r="L26" i="10"/>
  <c r="L32" i="10"/>
  <c r="L30" i="10"/>
  <c r="I28" i="10"/>
  <c r="L21" i="10"/>
  <c r="L28" i="10"/>
  <c r="I29" i="10"/>
  <c r="I35" i="10"/>
  <c r="I30" i="10"/>
  <c r="L22" i="10"/>
  <c r="I33" i="10"/>
  <c r="I31" i="10"/>
  <c r="I24" i="10"/>
  <c r="L33" i="10"/>
  <c r="I27" i="10"/>
  <c r="L29" i="10"/>
  <c r="L23" i="10"/>
  <c r="L27" i="10"/>
  <c r="I23" i="10"/>
  <c r="I34" i="10"/>
  <c r="L25" i="10"/>
  <c r="L35" i="10"/>
  <c r="L24" i="10"/>
  <c r="I26" i="10"/>
  <c r="C13" i="10" l="1"/>
</calcChain>
</file>

<file path=xl/sharedStrings.xml><?xml version="1.0" encoding="utf-8"?>
<sst xmlns="http://schemas.openxmlformats.org/spreadsheetml/2006/main" count="218" uniqueCount="120">
  <si>
    <r>
      <t>第4回ダイハツ久留米ジュニアオープンバドミントン大会要項　　　</t>
    </r>
    <r>
      <rPr>
        <b/>
        <sz val="14"/>
        <color rgb="FFFF0000"/>
        <rFont val="ＭＳ Ｐ明朝"/>
        <family val="1"/>
        <charset val="128"/>
      </rPr>
      <t>申込締切日：12月26日（日）</t>
    </r>
    <rPh sb="0" eb="1">
      <t>ダイ</t>
    </rPh>
    <rPh sb="2" eb="3">
      <t>カイ</t>
    </rPh>
    <rPh sb="7" eb="10">
      <t>クルメ</t>
    </rPh>
    <phoneticPr fontId="1"/>
  </si>
  <si>
    <t>主　　　催</t>
    <rPh sb="0" eb="1">
      <t>シュ</t>
    </rPh>
    <rPh sb="4" eb="5">
      <t>サイ</t>
    </rPh>
    <phoneticPr fontId="1"/>
  </si>
  <si>
    <t>久留米市バドミントン協会</t>
    <rPh sb="0" eb="4">
      <t>クルメシ</t>
    </rPh>
    <rPh sb="10" eb="12">
      <t>キョウカイ</t>
    </rPh>
    <phoneticPr fontId="1"/>
  </si>
  <si>
    <t>共　　　催</t>
    <rPh sb="0" eb="1">
      <t>トモ</t>
    </rPh>
    <rPh sb="4" eb="5">
      <t>サイ</t>
    </rPh>
    <phoneticPr fontId="1"/>
  </si>
  <si>
    <t>福岡県、久留米市、久留米市教育委員会、　（公財）久留米市体育協会</t>
    <rPh sb="0" eb="3">
      <t>フクオカケン</t>
    </rPh>
    <rPh sb="4" eb="8">
      <t>クルメシ</t>
    </rPh>
    <rPh sb="9" eb="13">
      <t>クルメシ</t>
    </rPh>
    <rPh sb="13" eb="15">
      <t>キョウイク</t>
    </rPh>
    <rPh sb="15" eb="18">
      <t>イインカイ</t>
    </rPh>
    <phoneticPr fontId="1"/>
  </si>
  <si>
    <t>後　　　援　　　</t>
    <phoneticPr fontId="1"/>
  </si>
  <si>
    <t>福岡県バドミントン協会</t>
    <rPh sb="0" eb="3">
      <t>フクオカケン</t>
    </rPh>
    <rPh sb="9" eb="11">
      <t>キョウカイ</t>
    </rPh>
    <phoneticPr fontId="1"/>
  </si>
  <si>
    <t>冠協賛</t>
    <rPh sb="0" eb="1">
      <t>カンムリ</t>
    </rPh>
    <rPh sb="1" eb="3">
      <t>キョウサン</t>
    </rPh>
    <phoneticPr fontId="1"/>
  </si>
  <si>
    <t>ダイハツ工業株式会社</t>
    <rPh sb="4" eb="6">
      <t>コウギョウ</t>
    </rPh>
    <rPh sb="6" eb="8">
      <t>カブシキ</t>
    </rPh>
    <rPh sb="8" eb="10">
      <t>カイシャ</t>
    </rPh>
    <phoneticPr fontId="1"/>
  </si>
  <si>
    <t>協賛</t>
    <rPh sb="0" eb="2">
      <t>キョウサン</t>
    </rPh>
    <phoneticPr fontId="1"/>
  </si>
  <si>
    <t>ヨネックス株式会社</t>
    <phoneticPr fontId="1"/>
  </si>
  <si>
    <t>日　　　程</t>
    <rPh sb="0" eb="1">
      <t>ヒ</t>
    </rPh>
    <rPh sb="4" eb="5">
      <t>ホド</t>
    </rPh>
    <phoneticPr fontId="1"/>
  </si>
  <si>
    <t>●2022年3月26日（土）</t>
    <rPh sb="12" eb="13">
      <t>ド</t>
    </rPh>
    <phoneticPr fontId="1"/>
  </si>
  <si>
    <t>開　場</t>
    <rPh sb="0" eb="1">
      <t>カイ</t>
    </rPh>
    <rPh sb="2" eb="3">
      <t>バ</t>
    </rPh>
    <phoneticPr fontId="1"/>
  </si>
  <si>
    <t>2022年3月26日（土）　　午前８時００分</t>
    <rPh sb="4" eb="5">
      <t>ネン</t>
    </rPh>
    <rPh sb="6" eb="7">
      <t>ガツ</t>
    </rPh>
    <rPh sb="9" eb="10">
      <t>ヒ</t>
    </rPh>
    <rPh sb="11" eb="12">
      <t>ド</t>
    </rPh>
    <rPh sb="15" eb="17">
      <t>ゴゼン</t>
    </rPh>
    <rPh sb="18" eb="19">
      <t>ジ</t>
    </rPh>
    <rPh sb="21" eb="22">
      <t>フン</t>
    </rPh>
    <phoneticPr fontId="1"/>
  </si>
  <si>
    <t>受　付</t>
    <rPh sb="0" eb="1">
      <t>ウケ</t>
    </rPh>
    <rPh sb="2" eb="3">
      <t>ツキ</t>
    </rPh>
    <phoneticPr fontId="1"/>
  </si>
  <si>
    <t>2022年3月26日（土）　　午前８時１５分</t>
    <rPh sb="4" eb="5">
      <t>ネン</t>
    </rPh>
    <rPh sb="6" eb="7">
      <t>ガツ</t>
    </rPh>
    <rPh sb="9" eb="10">
      <t>ヒ</t>
    </rPh>
    <rPh sb="11" eb="12">
      <t>ド</t>
    </rPh>
    <rPh sb="15" eb="17">
      <t>ゴゼン</t>
    </rPh>
    <rPh sb="18" eb="19">
      <t>ジ</t>
    </rPh>
    <rPh sb="21" eb="22">
      <t>フン</t>
    </rPh>
    <phoneticPr fontId="1"/>
  </si>
  <si>
    <t>開会式</t>
    <rPh sb="0" eb="2">
      <t>カイカイ</t>
    </rPh>
    <rPh sb="2" eb="3">
      <t>シキ</t>
    </rPh>
    <phoneticPr fontId="1"/>
  </si>
  <si>
    <t>2022年3月26日（土）　　午前８時４５分</t>
    <rPh sb="15" eb="17">
      <t>ゴゼン</t>
    </rPh>
    <rPh sb="18" eb="19">
      <t>ジ</t>
    </rPh>
    <rPh sb="21" eb="22">
      <t>フン</t>
    </rPh>
    <phoneticPr fontId="1"/>
  </si>
  <si>
    <t>競　技</t>
    <rPh sb="0" eb="1">
      <t>セリ</t>
    </rPh>
    <rPh sb="2" eb="3">
      <t>ワザ</t>
    </rPh>
    <phoneticPr fontId="1"/>
  </si>
  <si>
    <t>2022年3月26日（土）　　午前９時００分</t>
    <rPh sb="15" eb="17">
      <t>ゴゼン</t>
    </rPh>
    <rPh sb="18" eb="19">
      <t>ジ</t>
    </rPh>
    <rPh sb="21" eb="22">
      <t>フン</t>
    </rPh>
    <phoneticPr fontId="1"/>
  </si>
  <si>
    <t>種　目</t>
    <rPh sb="0" eb="1">
      <t>タネ</t>
    </rPh>
    <rPh sb="2" eb="3">
      <t>メ</t>
    </rPh>
    <phoneticPr fontId="1"/>
  </si>
  <si>
    <r>
      <t>予選リーグ、</t>
    </r>
    <r>
      <rPr>
        <sz val="12"/>
        <color rgb="FFFF0000"/>
        <rFont val="ＭＳ Ｐ明朝"/>
        <family val="1"/>
        <charset val="128"/>
      </rPr>
      <t>女子A,Bグループ決勝トーナメント1回戦</t>
    </r>
    <rPh sb="0" eb="2">
      <t>ヨセン</t>
    </rPh>
    <rPh sb="6" eb="8">
      <t>ジョシ</t>
    </rPh>
    <rPh sb="15" eb="17">
      <t>ケッショウ</t>
    </rPh>
    <rPh sb="24" eb="26">
      <t>カイセン</t>
    </rPh>
    <phoneticPr fontId="1"/>
  </si>
  <si>
    <t>●2022年3月27（日）</t>
    <rPh sb="11" eb="12">
      <t>ニチ</t>
    </rPh>
    <phoneticPr fontId="1"/>
  </si>
  <si>
    <t>2022年3月27日（日）　　午前８時００分</t>
    <rPh sb="4" eb="5">
      <t>ネン</t>
    </rPh>
    <rPh sb="6" eb="7">
      <t>ガツ</t>
    </rPh>
    <rPh sb="9" eb="10">
      <t>ヒ</t>
    </rPh>
    <rPh sb="11" eb="12">
      <t>ニチ</t>
    </rPh>
    <rPh sb="15" eb="17">
      <t>ゴゼン</t>
    </rPh>
    <rPh sb="18" eb="19">
      <t>ジ</t>
    </rPh>
    <rPh sb="21" eb="22">
      <t>フン</t>
    </rPh>
    <phoneticPr fontId="1"/>
  </si>
  <si>
    <t>2022年3月27日（日）　　午前８時３０分</t>
    <rPh sb="4" eb="5">
      <t>ネン</t>
    </rPh>
    <rPh sb="6" eb="7">
      <t>ガツ</t>
    </rPh>
    <rPh sb="9" eb="10">
      <t>ヒ</t>
    </rPh>
    <rPh sb="11" eb="12">
      <t>ニチ</t>
    </rPh>
    <rPh sb="15" eb="17">
      <t>ゴゼン</t>
    </rPh>
    <rPh sb="18" eb="19">
      <t>ジ</t>
    </rPh>
    <rPh sb="21" eb="22">
      <t>フン</t>
    </rPh>
    <phoneticPr fontId="1"/>
  </si>
  <si>
    <t>決勝トーナメント</t>
    <rPh sb="0" eb="2">
      <t>ケッショウ</t>
    </rPh>
    <phoneticPr fontId="1"/>
  </si>
  <si>
    <t>会　　　場　　　</t>
    <phoneticPr fontId="1"/>
  </si>
  <si>
    <t>【久留米アリーナ 】久留米市東櫛原町１７０－１　（℡ 0942-39-7371）</t>
    <rPh sb="10" eb="14">
      <t>クルメシ</t>
    </rPh>
    <rPh sb="14" eb="18">
      <t>ヒガシクシハラマチ</t>
    </rPh>
    <phoneticPr fontId="1"/>
  </si>
  <si>
    <t>種　　　目　　　</t>
    <phoneticPr fontId="1"/>
  </si>
  <si>
    <r>
      <t>&lt;シングルス&gt;　Aグループ（中学生以下） 男子A（BSA）</t>
    </r>
    <r>
      <rPr>
        <b/>
        <sz val="12"/>
        <color theme="1"/>
        <rFont val="ＭＳ 明朝"/>
        <family val="1"/>
        <charset val="128"/>
      </rPr>
      <t xml:space="preserve">[90名] </t>
    </r>
    <r>
      <rPr>
        <sz val="12"/>
        <color theme="1"/>
        <rFont val="ＭＳ 明朝"/>
        <family val="1"/>
        <charset val="128"/>
      </rPr>
      <t>・ 女子A（GSA）</t>
    </r>
    <r>
      <rPr>
        <b/>
        <sz val="12"/>
        <color theme="1"/>
        <rFont val="ＭＳ 明朝"/>
        <family val="1"/>
        <charset val="128"/>
      </rPr>
      <t>[150名]</t>
    </r>
    <rPh sb="14" eb="17">
      <t>チュウガクセイ</t>
    </rPh>
    <rPh sb="17" eb="19">
      <t>イカ</t>
    </rPh>
    <rPh sb="32" eb="33">
      <t>メイ</t>
    </rPh>
    <rPh sb="49" eb="50">
      <t>メイ</t>
    </rPh>
    <phoneticPr fontId="1"/>
  </si>
  <si>
    <t>(募集人員)</t>
    <rPh sb="1" eb="3">
      <t>ボシュウ</t>
    </rPh>
    <rPh sb="3" eb="5">
      <t>ジンイン</t>
    </rPh>
    <phoneticPr fontId="1"/>
  </si>
  <si>
    <r>
      <t xml:space="preserve">  　　　　　  Bグループ（6年以下）    男子B（BSB）</t>
    </r>
    <r>
      <rPr>
        <b/>
        <sz val="12"/>
        <color theme="1"/>
        <rFont val="ＭＳ 明朝"/>
        <family val="1"/>
        <charset val="128"/>
      </rPr>
      <t xml:space="preserve">[90名] </t>
    </r>
    <r>
      <rPr>
        <sz val="12"/>
        <color theme="1"/>
        <rFont val="ＭＳ 明朝"/>
        <family val="1"/>
        <charset val="128"/>
      </rPr>
      <t>・ 女子B（GSB）</t>
    </r>
    <r>
      <rPr>
        <b/>
        <sz val="12"/>
        <rFont val="ＭＳ 明朝"/>
        <family val="1"/>
        <charset val="128"/>
      </rPr>
      <t>[150名]</t>
    </r>
    <rPh sb="17" eb="19">
      <t>イカ</t>
    </rPh>
    <phoneticPr fontId="1"/>
  </si>
  <si>
    <r>
      <t xml:space="preserve">     　　　　 Cグループ（4年以下）    男子C（BSC）</t>
    </r>
    <r>
      <rPr>
        <b/>
        <sz val="12"/>
        <color theme="1"/>
        <rFont val="ＭＳ 明朝"/>
        <family val="1"/>
        <charset val="128"/>
      </rPr>
      <t xml:space="preserve">[90名] </t>
    </r>
    <r>
      <rPr>
        <sz val="12"/>
        <color theme="1"/>
        <rFont val="ＭＳ 明朝"/>
        <family val="1"/>
        <charset val="128"/>
      </rPr>
      <t>・ 女子C（GSC）</t>
    </r>
    <r>
      <rPr>
        <b/>
        <sz val="12"/>
        <color theme="1"/>
        <rFont val="ＭＳ 明朝"/>
        <family val="1"/>
        <charset val="128"/>
      </rPr>
      <t>[90名]</t>
    </r>
    <rPh sb="18" eb="20">
      <t>イカ</t>
    </rPh>
    <phoneticPr fontId="1"/>
  </si>
  <si>
    <r>
      <t xml:space="preserve">※　先着順にて受付を行い、各種目ごと募集人員になり次第、締め切らせていただきます。
</t>
    </r>
    <r>
      <rPr>
        <b/>
        <sz val="12"/>
        <color rgb="FFFF0000"/>
        <rFont val="ＭＳ Ｐ明朝"/>
        <family val="1"/>
        <charset val="128"/>
      </rPr>
      <t/>
    </r>
    <rPh sb="2" eb="4">
      <t>センチャク</t>
    </rPh>
    <rPh sb="7" eb="9">
      <t>ウケツケ</t>
    </rPh>
    <rPh sb="10" eb="11">
      <t>オコナ</t>
    </rPh>
    <phoneticPr fontId="1"/>
  </si>
  <si>
    <t>参加人数が少ない場合は、中止することがあります。</t>
    <rPh sb="0" eb="2">
      <t>サンカ</t>
    </rPh>
    <rPh sb="2" eb="4">
      <t>ニンズウ</t>
    </rPh>
    <rPh sb="5" eb="6">
      <t>スク</t>
    </rPh>
    <rPh sb="8" eb="10">
      <t>バアイ</t>
    </rPh>
    <rPh sb="12" eb="14">
      <t>チュウシ</t>
    </rPh>
    <phoneticPr fontId="1"/>
  </si>
  <si>
    <t>出場資格　　</t>
    <rPh sb="0" eb="2">
      <t>シュツジョウ</t>
    </rPh>
    <rPh sb="2" eb="4">
      <t>シカク</t>
    </rPh>
    <phoneticPr fontId="1"/>
  </si>
  <si>
    <t>本大会開催年度（公財）日本バドミントン協会登録完了した者</t>
    <rPh sb="0" eb="3">
      <t>ホンタイカイ</t>
    </rPh>
    <rPh sb="3" eb="5">
      <t>カイサイ</t>
    </rPh>
    <rPh sb="5" eb="6">
      <t>ネン</t>
    </rPh>
    <rPh sb="6" eb="7">
      <t>ド</t>
    </rPh>
    <rPh sb="23" eb="25">
      <t>カンリョウ</t>
    </rPh>
    <rPh sb="27" eb="28">
      <t>モノ</t>
    </rPh>
    <phoneticPr fontId="1"/>
  </si>
  <si>
    <t>競技規則</t>
    <rPh sb="0" eb="2">
      <t>キョウギ</t>
    </rPh>
    <rPh sb="2" eb="4">
      <t>キソク</t>
    </rPh>
    <phoneticPr fontId="1"/>
  </si>
  <si>
    <t>本大会開催年度（公財）日本バドミントン競技規則、同大会運営規程及び同公認審判員規定により行う。</t>
    <rPh sb="6" eb="7">
      <t>ド</t>
    </rPh>
    <rPh sb="29" eb="31">
      <t>キテイ</t>
    </rPh>
    <rPh sb="39" eb="41">
      <t>キテイ</t>
    </rPh>
    <rPh sb="44" eb="45">
      <t>オコナ</t>
    </rPh>
    <phoneticPr fontId="1"/>
  </si>
  <si>
    <t>競技方法</t>
    <rPh sb="0" eb="2">
      <t>キョウギ</t>
    </rPh>
    <rPh sb="2" eb="4">
      <t>ホウホウ</t>
    </rPh>
    <phoneticPr fontId="1"/>
  </si>
  <si>
    <t>予選リーグ、各リーグ1位による決勝トーナメント戦で行う。</t>
    <rPh sb="0" eb="2">
      <t>ヨセン</t>
    </rPh>
    <rPh sb="6" eb="7">
      <t>カク</t>
    </rPh>
    <rPh sb="11" eb="12">
      <t>イ</t>
    </rPh>
    <rPh sb="15" eb="17">
      <t>ケッショウ</t>
    </rPh>
    <phoneticPr fontId="1"/>
  </si>
  <si>
    <t>使用球</t>
    <rPh sb="0" eb="2">
      <t>シヨウ</t>
    </rPh>
    <rPh sb="2" eb="3">
      <t>キュウ</t>
    </rPh>
    <phoneticPr fontId="1"/>
  </si>
  <si>
    <t>本大会開催年度（公財）日本バドミントン協会第２種検定合格水鳥球エアロセンサ７００（ヨネックス）</t>
    <rPh sb="6" eb="7">
      <t>ド</t>
    </rPh>
    <phoneticPr fontId="1"/>
  </si>
  <si>
    <t>表　　彰　　</t>
    <phoneticPr fontId="1"/>
  </si>
  <si>
    <t>各種目とも２位まで表彰する。</t>
  </si>
  <si>
    <t>参加料　　　</t>
    <rPh sb="0" eb="3">
      <t>サンカリョウ</t>
    </rPh>
    <phoneticPr fontId="1"/>
  </si>
  <si>
    <t>一人 2，000円</t>
    <rPh sb="0" eb="2">
      <t>ヒトリ</t>
    </rPh>
    <phoneticPr fontId="1"/>
  </si>
  <si>
    <r>
      <t>＊参加料は当日、</t>
    </r>
    <r>
      <rPr>
        <b/>
        <u/>
        <sz val="12"/>
        <color rgb="FFFF0000"/>
        <rFont val="ＭＳ Ｐ明朝"/>
        <family val="1"/>
        <charset val="128"/>
      </rPr>
      <t>受付での現金支払いのみ</t>
    </r>
    <r>
      <rPr>
        <b/>
        <sz val="12"/>
        <color rgb="FFFF0000"/>
        <rFont val="ＭＳ Ｐ明朝"/>
        <family val="1"/>
        <charset val="128"/>
      </rPr>
      <t>とさせて頂きます。</t>
    </r>
    <rPh sb="1" eb="4">
      <t>サンカリョウ</t>
    </rPh>
    <rPh sb="8" eb="10">
      <t>ウケツケ</t>
    </rPh>
    <rPh sb="23" eb="24">
      <t>イタダ</t>
    </rPh>
    <phoneticPr fontId="1"/>
  </si>
  <si>
    <t>＊既に参加料を振り込まれている方は、振込のままで結構です。</t>
    <rPh sb="1" eb="2">
      <t>スデ</t>
    </rPh>
    <rPh sb="3" eb="6">
      <t>サンカリョウ</t>
    </rPh>
    <rPh sb="7" eb="8">
      <t>フ</t>
    </rPh>
    <rPh sb="9" eb="10">
      <t>コ</t>
    </rPh>
    <rPh sb="15" eb="16">
      <t>カタ</t>
    </rPh>
    <rPh sb="18" eb="20">
      <t>フリコミ</t>
    </rPh>
    <rPh sb="24" eb="26">
      <t>ケッコウ</t>
    </rPh>
    <phoneticPr fontId="1"/>
  </si>
  <si>
    <t xml:space="preserve">申込方法　　　　  </t>
    <rPh sb="0" eb="2">
      <t>モウシコミ</t>
    </rPh>
    <rPh sb="2" eb="4">
      <t>ホウホウ</t>
    </rPh>
    <phoneticPr fontId="1"/>
  </si>
  <si>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</si>
  <si>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r>
      <rPr>
        <b/>
        <sz val="12"/>
        <color rgb="FFFF0000"/>
        <rFont val="ＭＳ Ｐ明朝"/>
        <family val="1"/>
        <charset val="128"/>
      </rPr>
      <t>　2021年12月26日（日）</t>
    </r>
    <r>
      <rPr>
        <sz val="12"/>
        <color rgb="FFFF0000"/>
        <rFont val="ＭＳ Ｐ明朝"/>
        <family val="1"/>
        <charset val="128"/>
      </rPr>
      <t>までにメールに添付してお送りください。</t>
    </r>
    <r>
      <rPr>
        <b/>
        <sz val="12"/>
        <color rgb="FFFF0000"/>
        <rFont val="ＭＳ Ｐ明朝"/>
        <family val="1"/>
        <charset val="128"/>
      </rPr>
      <t>締切厳守</t>
    </r>
    <r>
      <rPr>
        <sz val="12"/>
        <color rgb="FFFF0000"/>
        <rFont val="ＭＳ Ｐ明朝"/>
        <family val="1"/>
        <charset val="128"/>
      </rPr>
      <t>でお願いします。</t>
    </r>
    <rPh sb="13" eb="14">
      <t>ニチ</t>
    </rPh>
    <phoneticPr fontId="1"/>
  </si>
  <si>
    <t>　ＰＤＦ・写メール、郵送、過去大会の申込書では受付できませんのでご注意ください。</t>
    <rPh sb="23" eb="25">
      <t>ウケツケ</t>
    </rPh>
    <rPh sb="33" eb="35">
      <t>チュウイ</t>
    </rPh>
    <phoneticPr fontId="1"/>
  </si>
  <si>
    <r>
      <t>　　メールの宛先：</t>
    </r>
    <r>
      <rPr>
        <b/>
        <sz val="12"/>
        <color rgb="FF00B050"/>
        <rFont val="ＭＳ Ｐ明朝"/>
        <family val="1"/>
        <charset val="128"/>
      </rPr>
      <t>kurumebad1967@gmail.com</t>
    </r>
    <rPh sb="6" eb="8">
      <t>アテサキ</t>
    </rPh>
    <phoneticPr fontId="1"/>
  </si>
  <si>
    <t>　折り返し、受付メールをお送りします。三日経っても来ない場合は受付担当者　</t>
    <rPh sb="1" eb="2">
      <t>オ</t>
    </rPh>
    <rPh sb="3" eb="4">
      <t>カエ</t>
    </rPh>
    <rPh sb="6" eb="8">
      <t>ウケツケ</t>
    </rPh>
    <rPh sb="13" eb="14">
      <t>オク</t>
    </rPh>
    <rPh sb="19" eb="21">
      <t>ミッカ</t>
    </rPh>
    <rPh sb="21" eb="22">
      <t>タ</t>
    </rPh>
    <rPh sb="25" eb="26">
      <t>コ</t>
    </rPh>
    <rPh sb="28" eb="30">
      <t>バアイ</t>
    </rPh>
    <rPh sb="31" eb="33">
      <t>ウケツケ</t>
    </rPh>
    <rPh sb="33" eb="36">
      <t>タントウシャ</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</si>
  <si>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</si>
  <si>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【こちらからの返信が届かないメールアドレスがありますのでご注意ください。】</t>
    <phoneticPr fontId="1"/>
  </si>
  <si>
    <t>締切日後の取り消しは即座に連絡下さい。変更は不可と致します。</t>
    <rPh sb="10" eb="12">
      <t>ソクザ</t>
    </rPh>
    <rPh sb="13" eb="15">
      <t>レンラク</t>
    </rPh>
    <rPh sb="15" eb="16">
      <t>クダ</t>
    </rPh>
    <rPh sb="22" eb="24">
      <t>フカ</t>
    </rPh>
    <rPh sb="25" eb="26">
      <t>イタ</t>
    </rPh>
    <phoneticPr fontId="1"/>
  </si>
  <si>
    <t>服　装</t>
    <rPh sb="0" eb="1">
      <t>フク</t>
    </rPh>
    <rPh sb="2" eb="3">
      <t>ソウ</t>
    </rPh>
    <phoneticPr fontId="1"/>
  </si>
  <si>
    <t>選手はゼッケンを背中に着けること。</t>
    <rPh sb="0" eb="2">
      <t>センシュ</t>
    </rPh>
    <rPh sb="8" eb="10">
      <t>セナカ</t>
    </rPh>
    <rPh sb="11" eb="12">
      <t>ツ</t>
    </rPh>
    <phoneticPr fontId="1"/>
  </si>
  <si>
    <t>その他</t>
    <rPh sb="2" eb="3">
      <t>タ</t>
    </rPh>
    <phoneticPr fontId="1"/>
  </si>
  <si>
    <t>（１）　組合せについては主催者一任のこと。</t>
    <rPh sb="4" eb="6">
      <t>クミアワ</t>
    </rPh>
    <rPh sb="15" eb="17">
      <t>イチニン</t>
    </rPh>
    <phoneticPr fontId="1"/>
  </si>
  <si>
    <t>（２）　大会中に生じた問題については主催者の判断に従って下さい。</t>
    <phoneticPr fontId="1"/>
  </si>
  <si>
    <t>（３）　大会中のケガ、盗難等については、各自の責任にてお願いします。</t>
    <phoneticPr fontId="1"/>
  </si>
  <si>
    <t>　　　スポーツ傷害保険の加入をお願いします。</t>
    <rPh sb="16" eb="17">
      <t>ネガ</t>
    </rPh>
    <phoneticPr fontId="1"/>
  </si>
  <si>
    <t>（4）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</si>
  <si>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入賞者の写真等は市協会ＨＰへ掲載しますのでご了解ください。</t>
    <phoneticPr fontId="1"/>
  </si>
  <si>
    <t>（5）　観客席では体育館シューズを履かないでください。（観客席は下履きです。）</t>
    <rPh sb="4" eb="7">
      <t>カンキャクセキ</t>
    </rPh>
    <rPh sb="9" eb="12">
      <t>タイイクカン</t>
    </rPh>
    <rPh sb="17" eb="18">
      <t>ハ</t>
    </rPh>
    <rPh sb="28" eb="31">
      <t>カンキャクセキ</t>
    </rPh>
    <rPh sb="32" eb="34">
      <t>シタバ</t>
    </rPh>
    <phoneticPr fontId="1"/>
  </si>
  <si>
    <t>（６）　女子A,Bグループについては、3/26(土)に決勝トーナメント1回戦まで行います。</t>
    <rPh sb="4" eb="6">
      <t>ジョシ</t>
    </rPh>
    <rPh sb="24" eb="25">
      <t>ド</t>
    </rPh>
    <rPh sb="27" eb="29">
      <t>ケッショウ</t>
    </rPh>
    <rPh sb="36" eb="38">
      <t>カイセン</t>
    </rPh>
    <rPh sb="40" eb="41">
      <t>オコナ</t>
    </rPh>
    <phoneticPr fontId="1"/>
  </si>
  <si>
    <t>（7）　別添、大会運営に於ける新型コロナウイルス感染防止対策を確認のうえ試合運営の</t>
    <rPh sb="4" eb="6">
      <t>ベッテン</t>
    </rPh>
    <rPh sb="7" eb="9">
      <t>タイカイ</t>
    </rPh>
    <rPh sb="9" eb="11">
      <t>ウンエイ</t>
    </rPh>
    <rPh sb="12" eb="13">
      <t>オ</t>
    </rPh>
    <rPh sb="15" eb="17">
      <t>シンガタ</t>
    </rPh>
    <rPh sb="24" eb="26">
      <t>カンセン</t>
    </rPh>
    <rPh sb="26" eb="28">
      <t>ボウシ</t>
    </rPh>
    <rPh sb="28" eb="30">
      <t>タイサク</t>
    </rPh>
    <rPh sb="31" eb="33">
      <t>カクニン</t>
    </rPh>
    <rPh sb="36" eb="38">
      <t>シアイ</t>
    </rPh>
    <rPh sb="38" eb="40">
      <t>ウンエイ</t>
    </rPh>
    <phoneticPr fontId="1"/>
  </si>
  <si>
    <t>　　協力をお願いします。</t>
  </si>
  <si>
    <r>
      <t>（8）　</t>
    </r>
    <r>
      <rPr>
        <b/>
        <u val="double"/>
        <sz val="11"/>
        <color rgb="FFFF0000"/>
        <rFont val="ＭＳ Ｐ明朝"/>
        <family val="1"/>
        <charset val="128"/>
      </rPr>
      <t>参加チーム毎に健康状態確認シート（別紙添付）を記載の上、受付時に必ず提出</t>
    </r>
    <r>
      <rPr>
        <b/>
        <sz val="11"/>
        <color rgb="FFFF0000"/>
        <rFont val="ＭＳ Ｐ明朝"/>
        <family val="1"/>
        <charset val="128"/>
      </rPr>
      <t>して</t>
    </r>
    <rPh sb="4" eb="6">
      <t>サンカ</t>
    </rPh>
    <rPh sb="9" eb="10">
      <t>ゴト</t>
    </rPh>
    <rPh sb="11" eb="13">
      <t>ケンコウ</t>
    </rPh>
    <rPh sb="13" eb="15">
      <t>ジョウタイ</t>
    </rPh>
    <rPh sb="15" eb="17">
      <t>カクニン</t>
    </rPh>
    <rPh sb="21" eb="23">
      <t>ベッシ</t>
    </rPh>
    <rPh sb="23" eb="25">
      <t>テンプ</t>
    </rPh>
    <rPh sb="27" eb="29">
      <t>キサイ</t>
    </rPh>
    <rPh sb="30" eb="31">
      <t>ウエ</t>
    </rPh>
    <rPh sb="32" eb="34">
      <t>ウケツケ</t>
    </rPh>
    <rPh sb="34" eb="35">
      <t>ジ</t>
    </rPh>
    <rPh sb="36" eb="37">
      <t>カナラ</t>
    </rPh>
    <rPh sb="38" eb="40">
      <t>テイシュツ</t>
    </rPh>
    <phoneticPr fontId="1"/>
  </si>
  <si>
    <t>　　ください。（入場者数の把握するためにも使用します。）</t>
    <rPh sb="8" eb="10">
      <t>ニュウジョウ</t>
    </rPh>
    <rPh sb="10" eb="11">
      <t>シャ</t>
    </rPh>
    <rPh sb="11" eb="12">
      <t>スウ</t>
    </rPh>
    <rPh sb="13" eb="15">
      <t>ハアク</t>
    </rPh>
    <rPh sb="21" eb="23">
      <t>シヨウ</t>
    </rPh>
    <phoneticPr fontId="1"/>
  </si>
  <si>
    <t>　　※健康状態確認シートは、感染情報開示請求があった際、使用するため、１ヵ月間保管し、</t>
    <rPh sb="3" eb="5">
      <t>ケンコウ</t>
    </rPh>
    <rPh sb="5" eb="7">
      <t>ジョウタイ</t>
    </rPh>
    <rPh sb="7" eb="9">
      <t>カクニン</t>
    </rPh>
    <rPh sb="14" eb="16">
      <t>カンセン</t>
    </rPh>
    <rPh sb="16" eb="18">
      <t>ジョウホウ</t>
    </rPh>
    <rPh sb="18" eb="20">
      <t>カイジ</t>
    </rPh>
    <rPh sb="20" eb="22">
      <t>セイキュウ</t>
    </rPh>
    <rPh sb="26" eb="27">
      <t>サイ</t>
    </rPh>
    <rPh sb="28" eb="30">
      <t>シヨウ</t>
    </rPh>
    <rPh sb="37" eb="38">
      <t>ゲツ</t>
    </rPh>
    <rPh sb="38" eb="39">
      <t>カン</t>
    </rPh>
    <rPh sb="39" eb="41">
      <t>ホカン</t>
    </rPh>
    <phoneticPr fontId="1"/>
  </si>
  <si>
    <t>　　　その後破棄します。</t>
    <rPh sb="5" eb="6">
      <t>ゴ</t>
    </rPh>
    <rPh sb="6" eb="8">
      <t>ハキ</t>
    </rPh>
    <phoneticPr fontId="1"/>
  </si>
  <si>
    <t>（9）コロナウイルス感染状況（緊急事態宣言発令等）によっては「大会中止」させて頂きます。</t>
    <rPh sb="10" eb="12">
      <t>カンセン</t>
    </rPh>
    <rPh sb="12" eb="14">
      <t>ジョウキョウ</t>
    </rPh>
    <rPh sb="15" eb="17">
      <t>キンキュウ</t>
    </rPh>
    <rPh sb="17" eb="21">
      <t>ジタイセンゲン</t>
    </rPh>
    <rPh sb="21" eb="23">
      <t>ハツレイ</t>
    </rPh>
    <rPh sb="23" eb="24">
      <t>トウ</t>
    </rPh>
    <rPh sb="31" eb="33">
      <t>タイカイ</t>
    </rPh>
    <rPh sb="33" eb="35">
      <t>チュウシ</t>
    </rPh>
    <rPh sb="39" eb="40">
      <t>イタダ</t>
    </rPh>
    <phoneticPr fontId="1"/>
  </si>
  <si>
    <t>第4回ダイハツ久留米ジュニアオープンバドミントン大会申し込み書　</t>
    <rPh sb="0" eb="1">
      <t>ダイ</t>
    </rPh>
    <rPh sb="2" eb="3">
      <t>カイ</t>
    </rPh>
    <rPh sb="7" eb="10">
      <t>クルメ</t>
    </rPh>
    <rPh sb="24" eb="26">
      <t>タイカイ</t>
    </rPh>
    <rPh sb="26" eb="27">
      <t>モウ</t>
    </rPh>
    <rPh sb="28" eb="29">
      <t>コ</t>
    </rPh>
    <rPh sb="30" eb="31">
      <t>ショ</t>
    </rPh>
    <phoneticPr fontId="5"/>
  </si>
  <si>
    <t>12月26日必着</t>
    <rPh sb="2" eb="3">
      <t>ガツ</t>
    </rPh>
    <rPh sb="5" eb="6">
      <t>ニチ</t>
    </rPh>
    <rPh sb="6" eb="8">
      <t>ヒッチャク</t>
    </rPh>
    <phoneticPr fontId="5"/>
  </si>
  <si>
    <t>※　申し込みに際しての記載事項等については、本大会でのみ使用いたします。</t>
    <rPh sb="2" eb="3">
      <t>モウ</t>
    </rPh>
    <rPh sb="4" eb="5">
      <t>コ</t>
    </rPh>
    <rPh sb="7" eb="8">
      <t>サイ</t>
    </rPh>
    <rPh sb="11" eb="13">
      <t>キサイ</t>
    </rPh>
    <rPh sb="13" eb="15">
      <t>ジコウ</t>
    </rPh>
    <rPh sb="15" eb="16">
      <t>トウ</t>
    </rPh>
    <rPh sb="22" eb="25">
      <t>ホンタイカイ</t>
    </rPh>
    <rPh sb="28" eb="30">
      <t>シヨウ</t>
    </rPh>
    <phoneticPr fontId="5"/>
  </si>
  <si>
    <t>　種目略号 男子Aグループ(男子A)⇒BSA　女子Aグループ(女子A)⇒GSA　</t>
    <rPh sb="1" eb="3">
      <t>シュモク</t>
    </rPh>
    <rPh sb="3" eb="5">
      <t>リャクゴウ</t>
    </rPh>
    <rPh sb="6" eb="8">
      <t>ダンシ</t>
    </rPh>
    <rPh sb="14" eb="16">
      <t>ダンシ</t>
    </rPh>
    <rPh sb="23" eb="24">
      <t>オンナ</t>
    </rPh>
    <rPh sb="31" eb="33">
      <t>ジョシ</t>
    </rPh>
    <phoneticPr fontId="5"/>
  </si>
  <si>
    <t>　　　　　 男子Bグループ(男子B)⇒BSB　女子Bグループ(女子B)⇒GSB</t>
    <rPh sb="6" eb="8">
      <t>ダンシ</t>
    </rPh>
    <rPh sb="14" eb="16">
      <t>ダンシ</t>
    </rPh>
    <rPh sb="23" eb="25">
      <t>ジョシ</t>
    </rPh>
    <rPh sb="31" eb="33">
      <t>ジョシ</t>
    </rPh>
    <phoneticPr fontId="5"/>
  </si>
  <si>
    <t>　　　　　 男子Cグループ(男子C)⇒BSC　女子Cグループ(女子C)⇒GSC</t>
    <rPh sb="6" eb="8">
      <t>ダンシ</t>
    </rPh>
    <rPh sb="14" eb="16">
      <t>ダンシ</t>
    </rPh>
    <rPh sb="23" eb="25">
      <t>ジョシ</t>
    </rPh>
    <rPh sb="31" eb="33">
      <t>ジョシ</t>
    </rPh>
    <phoneticPr fontId="5"/>
  </si>
  <si>
    <t>団体名【</t>
    <rPh sb="0" eb="2">
      <t>ダンタイ</t>
    </rPh>
    <rPh sb="2" eb="3">
      <t>メイ</t>
    </rPh>
    <phoneticPr fontId="5"/>
  </si>
  <si>
    <t>】</t>
    <phoneticPr fontId="5" type="Hiragana"/>
  </si>
  <si>
    <t>申込責任者【</t>
    <phoneticPr fontId="5" type="Hiragana"/>
  </si>
  <si>
    <t>県名【</t>
    <rPh sb="0" eb="2">
      <t>けんめい</t>
    </rPh>
    <phoneticPr fontId="5" type="Hiragana"/>
  </si>
  <si>
    <t>】</t>
  </si>
  <si>
    <t>連絡先【</t>
    <phoneticPr fontId="5" type="Hiragana"/>
  </si>
  <si>
    <t>Ｅ－ｍａｉｌ　【</t>
    <phoneticPr fontId="5" type="Hiragana"/>
  </si>
  <si>
    <t>BSA</t>
    <phoneticPr fontId="5"/>
  </si>
  <si>
    <t>×</t>
    <phoneticPr fontId="5" type="Hiragana"/>
  </si>
  <si>
    <t>人</t>
    <rPh sb="0" eb="1">
      <t>にん</t>
    </rPh>
    <phoneticPr fontId="5" type="Hiragana"/>
  </si>
  <si>
    <t>￥</t>
    <phoneticPr fontId="5" type="Hiragana"/>
  </si>
  <si>
    <t>円</t>
    <rPh sb="0" eb="1">
      <t>えん</t>
    </rPh>
    <phoneticPr fontId="5" type="Hiragana"/>
  </si>
  <si>
    <t>GSA</t>
    <phoneticPr fontId="1" type="Hiragana"/>
  </si>
  <si>
    <t>男子A</t>
    <rPh sb="0" eb="2">
      <t>ダンシ</t>
    </rPh>
    <phoneticPr fontId="1"/>
  </si>
  <si>
    <t>BSB</t>
    <phoneticPr fontId="5"/>
  </si>
  <si>
    <t>GSB</t>
    <phoneticPr fontId="1" type="Hiragana"/>
  </si>
  <si>
    <t>男子B</t>
    <rPh sb="0" eb="2">
      <t>ダンシ</t>
    </rPh>
    <phoneticPr fontId="1"/>
  </si>
  <si>
    <t>BSC</t>
    <phoneticPr fontId="5"/>
  </si>
  <si>
    <t>GSC</t>
    <phoneticPr fontId="1" type="Hiragana"/>
  </si>
  <si>
    <t>男子C</t>
    <rPh sb="0" eb="2">
      <t>ダンシ</t>
    </rPh>
    <phoneticPr fontId="1"/>
  </si>
  <si>
    <t>合　計</t>
    <rPh sb="0" eb="1">
      <t>ごう</t>
    </rPh>
    <rPh sb="2" eb="3">
      <t>けい</t>
    </rPh>
    <phoneticPr fontId="5" type="Hiragana"/>
  </si>
  <si>
    <t>※　</t>
    <phoneticPr fontId="5"/>
  </si>
  <si>
    <t>欄は種目記号を入力すると自動で入るので手動で入力しないでください。</t>
    <rPh sb="0" eb="1">
      <t>らん</t>
    </rPh>
    <rPh sb="2" eb="4">
      <t>しゅもく</t>
    </rPh>
    <rPh sb="4" eb="6">
      <t>きごう</t>
    </rPh>
    <rPh sb="7" eb="9">
      <t>にゅうりょく</t>
    </rPh>
    <rPh sb="12" eb="14">
      <t>じどう</t>
    </rPh>
    <rPh sb="15" eb="16">
      <t>はい</t>
    </rPh>
    <rPh sb="19" eb="21">
      <t>しゅどう</t>
    </rPh>
    <rPh sb="22" eb="24">
      <t>にゅうりょく</t>
    </rPh>
    <phoneticPr fontId="1" type="Hiragana"/>
  </si>
  <si>
    <t>女子A</t>
    <rPh sb="0" eb="2">
      <t>ジョシ</t>
    </rPh>
    <phoneticPr fontId="1"/>
  </si>
  <si>
    <t>※　所属名は同じクラブでも必ず記載して下さい　記載禁止（々、〃）　</t>
    <rPh sb="2" eb="5">
      <t>ショゾクメイ</t>
    </rPh>
    <rPh sb="6" eb="7">
      <t>オナ</t>
    </rPh>
    <rPh sb="13" eb="14">
      <t>カナラ</t>
    </rPh>
    <rPh sb="15" eb="17">
      <t>キサイ</t>
    </rPh>
    <rPh sb="19" eb="20">
      <t>クダ</t>
    </rPh>
    <rPh sb="23" eb="25">
      <t>キサイ</t>
    </rPh>
    <rPh sb="25" eb="27">
      <t>キンシ</t>
    </rPh>
    <phoneticPr fontId="5"/>
  </si>
  <si>
    <t>女子B</t>
    <rPh sb="0" eb="2">
      <t>ジョシ</t>
    </rPh>
    <phoneticPr fontId="1"/>
  </si>
  <si>
    <t>※　種目、金額を必ず確認してください</t>
    <rPh sb="2" eb="4">
      <t>シュモク</t>
    </rPh>
    <rPh sb="5" eb="7">
      <t>キンガク</t>
    </rPh>
    <rPh sb="8" eb="9">
      <t>カナラ</t>
    </rPh>
    <rPh sb="10" eb="12">
      <t>カクニン</t>
    </rPh>
    <phoneticPr fontId="5"/>
  </si>
  <si>
    <t>女子C</t>
    <rPh sb="0" eb="2">
      <t>ジョシ</t>
    </rPh>
    <phoneticPr fontId="1"/>
  </si>
  <si>
    <t>※　締切日以後の取消、変更は一切できませんのでご了承ください。</t>
    <rPh sb="2" eb="5">
      <t>シメキリビ</t>
    </rPh>
    <rPh sb="5" eb="7">
      <t>イゴ</t>
    </rPh>
    <rPh sb="8" eb="10">
      <t>トリケシ</t>
    </rPh>
    <rPh sb="11" eb="13">
      <t>ヘンコウ</t>
    </rPh>
    <rPh sb="14" eb="16">
      <t>イッサイ</t>
    </rPh>
    <rPh sb="24" eb="26">
      <t>リョウショウ</t>
    </rPh>
    <phoneticPr fontId="5"/>
  </si>
  <si>
    <t>　　　　　　　　　　　　　　　　　　　　　　　　　　　　　　　　　　　　　　　　　　　　　　　　　　　　　　　　　競技力の高い順</t>
    <rPh sb="57" eb="59">
      <t>きょうぎ</t>
    </rPh>
    <rPh sb="59" eb="60">
      <t>りょく</t>
    </rPh>
    <rPh sb="61" eb="62">
      <t>たか</t>
    </rPh>
    <rPh sb="63" eb="64">
      <t>じゅん</t>
    </rPh>
    <phoneticPr fontId="5" type="Hiragana"/>
  </si>
  <si>
    <t>種目</t>
    <rPh sb="0" eb="2">
      <t>シュモク</t>
    </rPh>
    <phoneticPr fontId="5"/>
  </si>
  <si>
    <t>氏名（漢字）</t>
    <rPh sb="0" eb="2">
      <t>シメイ</t>
    </rPh>
    <rPh sb="3" eb="5">
      <t>カンジ</t>
    </rPh>
    <phoneticPr fontId="1"/>
  </si>
  <si>
    <t>ふりがな</t>
    <phoneticPr fontId="1"/>
  </si>
  <si>
    <t>所属名</t>
    <rPh sb="0" eb="3">
      <t>しょぞくめい</t>
    </rPh>
    <phoneticPr fontId="1" type="Hiragana"/>
  </si>
  <si>
    <t>日バ登録番号</t>
    <rPh sb="0" eb="1">
      <t>ニチ</t>
    </rPh>
    <rPh sb="2" eb="4">
      <t>トウロク</t>
    </rPh>
    <rPh sb="4" eb="6">
      <t>バンゴウ</t>
    </rPh>
    <phoneticPr fontId="1"/>
  </si>
  <si>
    <t>姓</t>
    <rPh sb="0" eb="1">
      <t>セイ</t>
    </rPh>
    <phoneticPr fontId="1"/>
  </si>
  <si>
    <t>名</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</si>
</sst>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4"/>
      <color theme="1"/>
      <name val="ＭＳ Ｐ明朝"/>
      <family val="1"/>
      <charset val="128"/>
    </font>
    <font>
      <sz val="6"/>
      <name val="ＭＳ Ｐゴシック"/>
      <family val="3"/>
      <charset val="128"/>
    </font>
    <font>
      <sz val="12"/>
      <color rgb="FFFF0000"/>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2"/>
      <color rgb="FFFF0000"/>
      <name val="ＭＳ Ｐ明朝"/>
      <family val="1"/>
      <charset val="128"/>
    </font>
    <font>
      <b/>
      <sz val="14"/>
      <color rgb="FFFF0000"/>
      <name val="ＭＳ Ｐ明朝"/>
      <family val="1"/>
      <charset val="128"/>
    </font>
    <font>
      <b/>
      <sz val="12"/>
      <color theme="1"/>
      <name val="ＭＳ Ｐ明朝"/>
      <family val="1"/>
      <charset val="128"/>
    </font>
    <font>
      <sz val="10"/>
      <color theme="1"/>
      <name val="ＭＳ Ｐ明朝"/>
      <family val="1"/>
      <charset val="128"/>
    </font>
    <font>
      <sz val="12"/>
      <name val="ＭＳ Ｐ明朝"/>
      <family val="1"/>
      <charset val="128"/>
    </font>
    <font>
      <sz val="11"/>
      <name val="ＭＳ Ｐ明朝"/>
      <family val="1"/>
      <charset val="128"/>
    </font>
    <font>
      <sz val="11"/>
      <name val="ＭＳ Ｐゴシック"/>
      <family val="2"/>
      <charset val="128"/>
      <scheme val="minor"/>
    </font>
    <font>
      <sz val="10"/>
      <name val="ＭＳ Ｐ明朝"/>
      <family val="1"/>
      <charset val="128"/>
    </font>
    <font>
      <sz val="12"/>
      <color rgb="FF0070C0"/>
      <name val="ＭＳ Ｐ明朝"/>
      <family val="1"/>
      <charset val="128"/>
    </font>
    <font>
      <b/>
      <u/>
      <sz val="12"/>
      <color rgb="FFFF0000"/>
      <name val="ＭＳ Ｐ明朝"/>
      <family val="1"/>
      <charset val="128"/>
    </font>
    <font>
      <b/>
      <sz val="12"/>
      <color theme="1"/>
      <name val="ＭＳ ゴシック"/>
      <family val="3"/>
      <charset val="128"/>
    </font>
    <font>
      <b/>
      <sz val="10"/>
      <color theme="1"/>
      <name val="ＭＳ Ｐゴシック"/>
      <family val="3"/>
      <charset val="128"/>
      <scheme val="minor"/>
    </font>
    <font>
      <sz val="12"/>
      <color theme="1"/>
      <name val="ＭＳ 明朝"/>
      <family val="1"/>
      <charset val="128"/>
    </font>
    <font>
      <b/>
      <sz val="12"/>
      <color theme="1"/>
      <name val="ＭＳ 明朝"/>
      <family val="1"/>
      <charset val="128"/>
    </font>
    <font>
      <b/>
      <sz val="12"/>
      <name val="ＭＳ 明朝"/>
      <family val="1"/>
      <charset val="128"/>
    </font>
    <font>
      <b/>
      <sz val="12"/>
      <color rgb="FF00B050"/>
      <name val="ＭＳ Ｐ明朝"/>
      <family val="1"/>
      <charset val="128"/>
    </font>
    <font>
      <sz val="12"/>
      <color rgb="FF00B050"/>
      <name val="ＭＳ Ｐ明朝"/>
      <family val="1"/>
      <charset val="128"/>
    </font>
    <font>
      <b/>
      <sz val="11"/>
      <color rgb="FFFF0000"/>
      <name val="ＭＳ Ｐ明朝"/>
      <family val="1"/>
      <charset val="128"/>
    </font>
    <font>
      <b/>
      <sz val="11"/>
      <color theme="1"/>
      <name val="ＭＳ Ｐ明朝"/>
      <family val="1"/>
      <charset val="128"/>
    </font>
    <font>
      <b/>
      <u val="double"/>
      <sz val="11"/>
      <color rgb="FFFF0000"/>
      <name val="ＭＳ Ｐ明朝"/>
      <family val="1"/>
      <charset val="128"/>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34">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distributed"/>
    </xf>
    <xf numFmtId="0" fontId="3" fillId="0" borderId="0" xfId="0" applyFont="1">
      <alignment vertical="center"/>
    </xf>
    <xf numFmtId="0" fontId="2" fillId="0" borderId="0" xfId="0" applyFont="1" applyBorder="1" applyAlignment="1">
      <alignment vertical="distributed"/>
    </xf>
    <xf numFmtId="0" fontId="2" fillId="0" borderId="0" xfId="0" applyFont="1" applyBorder="1" applyAlignment="1">
      <alignment horizontal="center" vertical="center"/>
    </xf>
    <xf numFmtId="0" fontId="3" fillId="0" borderId="0" xfId="0" applyFont="1" applyBorder="1">
      <alignment vertical="center"/>
    </xf>
    <xf numFmtId="0" fontId="2" fillId="0" borderId="0" xfId="0" applyFont="1" applyBorder="1">
      <alignment vertical="center"/>
    </xf>
    <xf numFmtId="0" fontId="7" fillId="0" borderId="0" xfId="0" applyFont="1">
      <alignment vertical="center"/>
    </xf>
    <xf numFmtId="0" fontId="8" fillId="0" borderId="0" xfId="0" applyFont="1">
      <alignment vertical="center"/>
    </xf>
    <xf numFmtId="0" fontId="9"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center" vertical="center"/>
    </xf>
    <xf numFmtId="0" fontId="7" fillId="0" borderId="0" xfId="0" applyFont="1" applyBorder="1" applyAlignment="1">
      <alignment horizontal="center" vertical="center"/>
    </xf>
    <xf numFmtId="58" fontId="2" fillId="0" borderId="0" xfId="0" applyNumberFormat="1" applyFont="1">
      <alignment vertical="center"/>
    </xf>
    <xf numFmtId="0" fontId="4" fillId="0" borderId="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2" fillId="0" borderId="0" xfId="0" applyFont="1" applyAlignment="1">
      <alignment horizontal="distributed" vertical="distributed"/>
    </xf>
    <xf numFmtId="0" fontId="3" fillId="0" borderId="0" xfId="0" applyFont="1" applyAlignment="1">
      <alignment horizontal="left" vertical="center"/>
    </xf>
    <xf numFmtId="0" fontId="6" fillId="0" borderId="0" xfId="0" applyFont="1" applyAlignment="1">
      <alignment horizontal="left" vertical="center"/>
    </xf>
    <xf numFmtId="0" fontId="12" fillId="0" borderId="0" xfId="0" applyFont="1">
      <alignment vertical="center"/>
    </xf>
    <xf numFmtId="0" fontId="10" fillId="0" borderId="0" xfId="0" applyFont="1">
      <alignment vertical="center"/>
    </xf>
    <xf numFmtId="0" fontId="2" fillId="0" borderId="13" xfId="0" applyFont="1" applyBorder="1">
      <alignment vertical="center"/>
    </xf>
    <xf numFmtId="0" fontId="2" fillId="2" borderId="0" xfId="0" applyFont="1" applyFill="1" applyBorder="1" applyAlignment="1">
      <alignment horizontal="right" vertical="center"/>
    </xf>
    <xf numFmtId="0" fontId="10"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14" fillId="0" borderId="0" xfId="0" applyFont="1" applyBorder="1" applyAlignment="1">
      <alignment horizontal="center" vertical="center"/>
    </xf>
    <xf numFmtId="0" fontId="6" fillId="0" borderId="0" xfId="0" applyFont="1" applyBorder="1" applyAlignment="1">
      <alignment horizontal="center" vertical="center"/>
    </xf>
    <xf numFmtId="0" fontId="15" fillId="0" borderId="0" xfId="0" applyFont="1">
      <alignment vertical="center"/>
    </xf>
    <xf numFmtId="0" fontId="0" fillId="3" borderId="0" xfId="0" applyFont="1" applyFill="1">
      <alignment vertical="center"/>
    </xf>
    <xf numFmtId="0" fontId="16" fillId="3" borderId="0" xfId="0" applyFont="1" applyFill="1">
      <alignment vertical="center"/>
    </xf>
    <xf numFmtId="0" fontId="14" fillId="3" borderId="5" xfId="0" applyFont="1" applyFill="1" applyBorder="1" applyAlignment="1">
      <alignment vertical="center"/>
    </xf>
    <xf numFmtId="0" fontId="14" fillId="3" borderId="16" xfId="0" applyFont="1" applyFill="1" applyBorder="1">
      <alignment vertical="center"/>
    </xf>
    <xf numFmtId="0" fontId="14" fillId="3" borderId="1" xfId="0" applyFont="1" applyFill="1" applyBorder="1">
      <alignment vertical="center"/>
    </xf>
    <xf numFmtId="0" fontId="14" fillId="3" borderId="13" xfId="0" applyFont="1" applyFill="1" applyBorder="1">
      <alignment vertical="center"/>
    </xf>
    <xf numFmtId="0" fontId="17" fillId="3" borderId="6" xfId="0" applyFont="1" applyFill="1" applyBorder="1" applyAlignment="1">
      <alignment vertical="center"/>
    </xf>
    <xf numFmtId="0" fontId="14"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14" fillId="3" borderId="1" xfId="0" applyFont="1" applyFill="1" applyBorder="1" applyAlignment="1">
      <alignment vertical="center"/>
    </xf>
    <xf numFmtId="0" fontId="14" fillId="3" borderId="2" xfId="0" applyFont="1" applyFill="1" applyBorder="1" applyAlignment="1">
      <alignment vertical="center"/>
    </xf>
    <xf numFmtId="0" fontId="15" fillId="3" borderId="14" xfId="0" applyFont="1" applyFill="1" applyBorder="1">
      <alignment vertical="center"/>
    </xf>
    <xf numFmtId="0" fontId="14" fillId="3" borderId="20" xfId="0" applyFont="1" applyFill="1" applyBorder="1" applyAlignment="1">
      <alignment horizontal="right" vertical="center"/>
    </xf>
    <xf numFmtId="0" fontId="14" fillId="3" borderId="15" xfId="0" applyFont="1" applyFill="1" applyBorder="1" applyAlignment="1">
      <alignment horizontal="right" vertical="center"/>
    </xf>
    <xf numFmtId="0" fontId="14" fillId="3" borderId="15" xfId="0" applyFont="1" applyFill="1" applyBorder="1" applyAlignment="1">
      <alignment vertical="center"/>
    </xf>
    <xf numFmtId="0" fontId="14" fillId="3" borderId="15" xfId="0" applyFont="1" applyFill="1" applyBorder="1" applyAlignment="1">
      <alignment horizontal="center" vertical="center"/>
    </xf>
    <xf numFmtId="0" fontId="15" fillId="3" borderId="15" xfId="0" applyFont="1" applyFill="1" applyBorder="1">
      <alignment vertical="center"/>
    </xf>
    <xf numFmtId="0" fontId="14" fillId="3" borderId="0" xfId="0" applyFont="1" applyFill="1">
      <alignment vertical="center"/>
    </xf>
    <xf numFmtId="0" fontId="14" fillId="3" borderId="0" xfId="0" applyFont="1" applyFill="1" applyBorder="1" applyAlignment="1">
      <alignment vertical="center"/>
    </xf>
    <xf numFmtId="0" fontId="15" fillId="3" borderId="0" xfId="0" applyFont="1" applyFill="1" applyBorder="1">
      <alignment vertical="center"/>
    </xf>
    <xf numFmtId="0" fontId="14" fillId="2" borderId="9" xfId="0" applyFont="1" applyFill="1" applyBorder="1" applyAlignment="1">
      <alignment horizontal="center" vertical="center"/>
    </xf>
    <xf numFmtId="0" fontId="18" fillId="0" borderId="1" xfId="0" applyFont="1" applyBorder="1">
      <alignment vertical="center"/>
    </xf>
    <xf numFmtId="0" fontId="2"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2" fillId="0" borderId="0" xfId="0" applyFont="1">
      <alignment vertical="center"/>
    </xf>
    <xf numFmtId="0" fontId="6" fillId="0" borderId="0" xfId="0" applyFont="1">
      <alignment vertical="center"/>
    </xf>
    <xf numFmtId="0" fontId="22" fillId="0" borderId="0" xfId="0" applyFont="1" applyFill="1">
      <alignment vertical="center"/>
    </xf>
    <xf numFmtId="0" fontId="2" fillId="0" borderId="0" xfId="0" applyFont="1" applyFill="1">
      <alignment vertical="center"/>
    </xf>
    <xf numFmtId="0" fontId="2" fillId="0" borderId="0" xfId="0" applyFont="1" applyFill="1" applyAlignment="1">
      <alignment horizontal="distributed" vertical="distributed"/>
    </xf>
    <xf numFmtId="0" fontId="2" fillId="0" borderId="0" xfId="0" applyFont="1" applyFill="1" applyAlignment="1">
      <alignment vertical="distributed"/>
    </xf>
    <xf numFmtId="0" fontId="14" fillId="0" borderId="0" xfId="0" applyFont="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vertical="distributed"/>
    </xf>
    <xf numFmtId="0" fontId="27" fillId="0" borderId="0" xfId="0" applyFont="1">
      <alignment vertical="center"/>
    </xf>
    <xf numFmtId="0" fontId="27" fillId="0" borderId="0" xfId="0" applyFont="1" applyAlignment="1">
      <alignment vertical="center"/>
    </xf>
    <xf numFmtId="0" fontId="28" fillId="0" borderId="0" xfId="0" applyFont="1">
      <alignment vertical="center"/>
    </xf>
    <xf numFmtId="0" fontId="10"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left" vertical="center" shrinkToFit="1"/>
    </xf>
    <xf numFmtId="49" fontId="21" fillId="0" borderId="6" xfId="0" applyNumberFormat="1" applyFont="1" applyBorder="1" applyAlignment="1">
      <alignment horizontal="center" vertical="center" shrinkToFit="1"/>
    </xf>
    <xf numFmtId="49" fontId="21" fillId="0" borderId="2" xfId="0" applyNumberFormat="1" applyFont="1" applyBorder="1" applyAlignment="1">
      <alignment horizontal="center" vertical="center" shrinkToFi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3" xfId="0" applyFont="1" applyBorder="1" applyAlignment="1">
      <alignment horizontal="center" vertical="center" shrinkToFit="1"/>
    </xf>
    <xf numFmtId="49" fontId="21" fillId="0" borderId="12"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49" fontId="9" fillId="0" borderId="6"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14" fillId="3" borderId="14" xfId="0" applyFont="1" applyFill="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5"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0" xfId="0" applyFont="1" applyBorder="1" applyAlignment="1">
      <alignment horizontal="center" vertical="center" shrinkToFi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14" fillId="3" borderId="17" xfId="0" applyFont="1" applyFill="1" applyBorder="1" applyAlignment="1">
      <alignment horizontal="center" vertical="center"/>
    </xf>
    <xf numFmtId="0" fontId="14" fillId="3" borderId="7" xfId="0" applyFont="1" applyFill="1" applyBorder="1" applyAlignment="1">
      <alignment horizontal="center" vertical="center"/>
    </xf>
    <xf numFmtId="176" fontId="14" fillId="2" borderId="1" xfId="0" applyNumberFormat="1" applyFont="1" applyFill="1" applyBorder="1" applyAlignment="1">
      <alignment horizontal="right" vertical="center"/>
    </xf>
    <xf numFmtId="0" fontId="14" fillId="3" borderId="6"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4" xfId="0" applyFont="1" applyFill="1" applyBorder="1" applyAlignment="1">
      <alignment horizontal="center" vertical="center"/>
    </xf>
    <xf numFmtId="176" fontId="14" fillId="2" borderId="19" xfId="0" applyNumberFormat="1" applyFont="1" applyFill="1" applyBorder="1" applyAlignment="1">
      <alignment horizontal="right" vertical="center"/>
    </xf>
    <xf numFmtId="176" fontId="14" fillId="2" borderId="14" xfId="0" applyNumberFormat="1" applyFont="1" applyFill="1" applyBorder="1" applyAlignment="1">
      <alignment horizontal="right" vertical="center"/>
    </xf>
    <xf numFmtId="0" fontId="18" fillId="0" borderId="17" xfId="0" applyFont="1" applyBorder="1" applyAlignment="1">
      <alignment horizontal="right" vertical="center"/>
    </xf>
    <xf numFmtId="0" fontId="18" fillId="0" borderId="1" xfId="0" applyFont="1" applyBorder="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2" fillId="0" borderId="8" xfId="0" applyFont="1" applyBorder="1" applyAlignment="1">
      <alignment horizontal="left" vertical="center"/>
    </xf>
    <xf numFmtId="0" fontId="14" fillId="3" borderId="17" xfId="0" applyFont="1" applyFill="1" applyBorder="1" applyAlignment="1">
      <alignment horizontal="right" vertical="center"/>
    </xf>
    <xf numFmtId="0" fontId="14" fillId="3" borderId="1" xfId="0" applyFont="1" applyFill="1" applyBorder="1" applyAlignment="1">
      <alignment horizontal="right" vertical="center"/>
    </xf>
    <xf numFmtId="0" fontId="14" fillId="3" borderId="1" xfId="0" applyFont="1" applyFill="1" applyBorder="1" applyAlignment="1">
      <alignment horizontal="left" vertical="center"/>
    </xf>
    <xf numFmtId="0" fontId="14" fillId="3" borderId="8" xfId="0" applyFont="1" applyFill="1" applyBorder="1" applyAlignment="1">
      <alignment horizontal="right" vertical="center"/>
    </xf>
    <xf numFmtId="0" fontId="14" fillId="3" borderId="8" xfId="0" applyFont="1" applyFill="1" applyBorder="1" applyAlignment="1">
      <alignment horizontal="left" vertical="center"/>
    </xf>
    <xf numFmtId="0" fontId="20" fillId="0" borderId="0" xfId="0" applyFont="1" applyBorder="1" applyAlignment="1">
      <alignment horizontal="left" vertical="center"/>
    </xf>
    <xf numFmtId="0" fontId="8" fillId="0" borderId="0" xfId="0" applyFont="1" applyBorder="1" applyAlignment="1">
      <alignment horizontal="left" vertical="center"/>
    </xf>
    <xf numFmtId="0" fontId="14" fillId="3" borderId="3" xfId="0" applyFont="1" applyFill="1" applyBorder="1" applyAlignment="1">
      <alignment horizontal="right" vertical="center"/>
    </xf>
    <xf numFmtId="0" fontId="14" fillId="3" borderId="5" xfId="0" applyFont="1" applyFill="1" applyBorder="1" applyAlignment="1">
      <alignment horizontal="right" vertical="center"/>
    </xf>
    <xf numFmtId="0" fontId="14" fillId="3" borderId="5" xfId="0" applyFont="1" applyFill="1" applyBorder="1" applyAlignment="1">
      <alignment horizontal="left" vertical="center"/>
    </xf>
  </cellXfs>
  <cellStyles count="1">
    <cellStyle name="標準" xfId="0" builtinId="0"/>
  </cellStyles>
  <dxfs count="88">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5"/>
  <sheetViews>
    <sheetView tabSelected="1" view="pageBreakPreview" topLeftCell="A5" zoomScale="60" zoomScaleNormal="100" workbookViewId="0">
      <selection activeCell="N5" sqref="N5"/>
    </sheetView>
  </sheetViews>
  <sheetFormatPr defaultColWidth="9" defaultRowHeight="25.5" customHeight="1"/>
  <cols>
    <col min="1" max="1" width="4" style="1" customWidth="1"/>
    <col min="2" max="2" width="10.625" style="2" customWidth="1"/>
    <col min="3" max="3" width="2.5" style="1" customWidth="1"/>
    <col min="4" max="5" width="9" style="2"/>
    <col min="6" max="6" width="16.125" style="2" bestFit="1" customWidth="1"/>
    <col min="7" max="11" width="9" style="2"/>
    <col min="12" max="12" width="11" style="2" customWidth="1"/>
    <col min="13" max="13" width="4.125" style="2" customWidth="1"/>
    <col min="14" max="16384" width="9" style="2"/>
  </cols>
  <sheetData>
    <row r="1" spans="1:13" ht="25.5" customHeight="1">
      <c r="A1" s="73" t="s">
        <v>0</v>
      </c>
      <c r="B1" s="73"/>
      <c r="C1" s="73"/>
      <c r="D1" s="73"/>
      <c r="E1" s="73"/>
      <c r="F1" s="73"/>
      <c r="G1" s="73"/>
      <c r="H1" s="73"/>
      <c r="I1" s="73"/>
      <c r="J1" s="73"/>
      <c r="K1" s="73"/>
      <c r="L1" s="73"/>
      <c r="M1" s="73"/>
    </row>
    <row r="2" spans="1:13" ht="14.25" customHeight="1">
      <c r="A2" s="64"/>
      <c r="C2" s="64"/>
    </row>
    <row r="3" spans="1:13" ht="25.5" customHeight="1">
      <c r="A3" s="64">
        <v>1</v>
      </c>
      <c r="B3" s="19" t="s">
        <v>1</v>
      </c>
      <c r="C3" s="64"/>
      <c r="D3" s="2" t="s">
        <v>2</v>
      </c>
    </row>
    <row r="4" spans="1:13" ht="25.5" customHeight="1">
      <c r="A4" s="64">
        <v>2</v>
      </c>
      <c r="B4" s="19" t="s">
        <v>3</v>
      </c>
      <c r="C4" s="64"/>
      <c r="D4" s="2" t="s">
        <v>4</v>
      </c>
    </row>
    <row r="5" spans="1:13" ht="25.5" customHeight="1">
      <c r="A5" s="64">
        <v>3</v>
      </c>
      <c r="B5" s="19" t="s">
        <v>5</v>
      </c>
      <c r="C5" s="64"/>
      <c r="D5" s="2" t="s">
        <v>6</v>
      </c>
    </row>
    <row r="6" spans="1:13" ht="25.5" customHeight="1">
      <c r="A6" s="71">
        <v>4</v>
      </c>
      <c r="B6" s="61" t="s">
        <v>7</v>
      </c>
      <c r="C6" s="64"/>
      <c r="D6" s="2" t="s">
        <v>8</v>
      </c>
    </row>
    <row r="7" spans="1:13" ht="25.5" customHeight="1">
      <c r="A7" s="71"/>
      <c r="B7" s="61" t="s">
        <v>9</v>
      </c>
      <c r="C7" s="64"/>
      <c r="D7" s="2" t="s">
        <v>10</v>
      </c>
    </row>
    <row r="8" spans="1:13" ht="25.5" customHeight="1">
      <c r="A8" s="64">
        <v>5</v>
      </c>
      <c r="B8" s="61" t="s">
        <v>11</v>
      </c>
      <c r="C8" s="64"/>
      <c r="D8" s="2" t="s">
        <v>12</v>
      </c>
    </row>
    <row r="9" spans="1:13" ht="25.5" customHeight="1">
      <c r="A9" s="64"/>
      <c r="B9" s="19"/>
      <c r="C9" s="64"/>
      <c r="E9" s="57" t="s">
        <v>13</v>
      </c>
      <c r="F9" s="15" t="s">
        <v>14</v>
      </c>
    </row>
    <row r="10" spans="1:13" ht="25.5" customHeight="1">
      <c r="A10" s="64"/>
      <c r="C10" s="64"/>
      <c r="E10" s="57" t="s">
        <v>15</v>
      </c>
      <c r="F10" s="15" t="s">
        <v>16</v>
      </c>
    </row>
    <row r="11" spans="1:13" ht="25.5" customHeight="1">
      <c r="A11" s="64"/>
      <c r="C11" s="64"/>
      <c r="E11" s="57" t="s">
        <v>17</v>
      </c>
      <c r="F11" s="15" t="s">
        <v>18</v>
      </c>
    </row>
    <row r="12" spans="1:13" ht="25.5" customHeight="1">
      <c r="A12" s="64"/>
      <c r="C12" s="64"/>
      <c r="E12" s="57" t="s">
        <v>19</v>
      </c>
      <c r="F12" s="15" t="s">
        <v>20</v>
      </c>
    </row>
    <row r="13" spans="1:13" ht="25.5" customHeight="1">
      <c r="A13" s="64"/>
      <c r="C13" s="64"/>
      <c r="E13" s="59" t="s">
        <v>21</v>
      </c>
      <c r="F13" s="60" t="s">
        <v>22</v>
      </c>
      <c r="G13" s="60"/>
      <c r="H13" s="60"/>
      <c r="I13" s="60"/>
      <c r="J13" s="60"/>
    </row>
    <row r="14" spans="1:13" ht="25.5" customHeight="1">
      <c r="A14" s="64"/>
      <c r="C14" s="64"/>
      <c r="D14" s="2" t="s">
        <v>23</v>
      </c>
    </row>
    <row r="15" spans="1:13" ht="25.5" customHeight="1">
      <c r="A15" s="64"/>
      <c r="C15" s="64"/>
      <c r="E15" s="57" t="s">
        <v>13</v>
      </c>
      <c r="F15" s="15" t="s">
        <v>24</v>
      </c>
    </row>
    <row r="16" spans="1:13" ht="25.5" customHeight="1">
      <c r="A16" s="64"/>
      <c r="C16" s="64"/>
      <c r="E16" s="57" t="s">
        <v>19</v>
      </c>
      <c r="F16" s="15" t="s">
        <v>25</v>
      </c>
    </row>
    <row r="17" spans="1:24" ht="25.5" customHeight="1">
      <c r="A17" s="64"/>
      <c r="C17" s="64"/>
      <c r="E17" s="57" t="s">
        <v>21</v>
      </c>
      <c r="F17" s="2" t="s">
        <v>26</v>
      </c>
    </row>
    <row r="18" spans="1:24" ht="25.5" customHeight="1">
      <c r="A18" s="64">
        <v>6</v>
      </c>
      <c r="B18" s="2" t="s">
        <v>27</v>
      </c>
      <c r="C18" s="64"/>
      <c r="D18" s="2" t="s">
        <v>28</v>
      </c>
    </row>
    <row r="19" spans="1:24" ht="25.5" customHeight="1">
      <c r="A19" s="64">
        <v>7</v>
      </c>
      <c r="B19" s="60" t="s">
        <v>29</v>
      </c>
      <c r="C19" s="64"/>
      <c r="D19" s="56" t="s">
        <v>30</v>
      </c>
      <c r="E19" s="54"/>
      <c r="F19" s="54"/>
      <c r="G19" s="54"/>
      <c r="H19" s="54"/>
      <c r="I19" s="54"/>
      <c r="J19" s="54"/>
    </row>
    <row r="20" spans="1:24" ht="25.5" customHeight="1">
      <c r="A20" s="64"/>
      <c r="B20" s="22" t="s">
        <v>31</v>
      </c>
      <c r="C20" s="64"/>
      <c r="D20" s="57" t="s">
        <v>32</v>
      </c>
      <c r="E20" s="54"/>
      <c r="F20" s="54"/>
      <c r="G20" s="54"/>
      <c r="H20" s="54"/>
      <c r="I20" s="54"/>
      <c r="J20" s="54"/>
    </row>
    <row r="21" spans="1:24" ht="25.5" customHeight="1">
      <c r="A21" s="2"/>
      <c r="C21" s="64"/>
      <c r="D21" s="57" t="s">
        <v>33</v>
      </c>
    </row>
    <row r="22" spans="1:24" ht="25.5" customHeight="1">
      <c r="A22" s="2"/>
      <c r="C22" s="64"/>
      <c r="D22" s="55" t="s">
        <v>34</v>
      </c>
    </row>
    <row r="23" spans="1:24" ht="21" customHeight="1">
      <c r="A23" s="64"/>
      <c r="B23" s="66"/>
      <c r="C23" s="2"/>
      <c r="D23" s="70" t="s">
        <v>35</v>
      </c>
      <c r="E23" s="68"/>
      <c r="F23" s="68"/>
      <c r="G23" s="67"/>
      <c r="H23" s="67"/>
      <c r="I23" s="67"/>
      <c r="J23" s="67"/>
      <c r="K23" s="23"/>
      <c r="L23" s="23"/>
      <c r="M23" s="69"/>
      <c r="N23" s="69"/>
      <c r="Q23" s="60"/>
      <c r="R23" s="60"/>
      <c r="S23" s="60"/>
      <c r="T23" s="60"/>
      <c r="U23" s="60"/>
      <c r="V23" s="60"/>
      <c r="W23" s="60"/>
      <c r="X23" s="60"/>
    </row>
    <row r="24" spans="1:24" ht="25.5" customHeight="1">
      <c r="A24" s="64">
        <v>8</v>
      </c>
      <c r="B24" s="3" t="s">
        <v>36</v>
      </c>
      <c r="C24" s="64"/>
      <c r="D24" s="2" t="s">
        <v>37</v>
      </c>
      <c r="E24" s="4"/>
      <c r="F24" s="4"/>
      <c r="G24" s="4"/>
      <c r="H24" s="4"/>
      <c r="I24" s="4"/>
      <c r="J24" s="4"/>
    </row>
    <row r="25" spans="1:24" ht="25.5" customHeight="1">
      <c r="A25" s="64">
        <v>9</v>
      </c>
      <c r="B25" s="3" t="s">
        <v>38</v>
      </c>
      <c r="C25" s="64"/>
      <c r="D25" s="2" t="s">
        <v>39</v>
      </c>
      <c r="E25" s="4"/>
      <c r="F25" s="4"/>
      <c r="G25" s="4"/>
      <c r="H25" s="4"/>
      <c r="I25" s="4"/>
      <c r="J25" s="4"/>
    </row>
    <row r="26" spans="1:24" ht="25.5" customHeight="1">
      <c r="A26" s="64">
        <v>10</v>
      </c>
      <c r="B26" s="3" t="s">
        <v>40</v>
      </c>
      <c r="C26" s="64"/>
      <c r="D26" s="2" t="s">
        <v>41</v>
      </c>
      <c r="I26" s="4"/>
      <c r="J26" s="4"/>
    </row>
    <row r="27" spans="1:24" ht="25.5" customHeight="1">
      <c r="A27" s="64">
        <v>11</v>
      </c>
      <c r="B27" s="62" t="s">
        <v>42</v>
      </c>
      <c r="C27" s="64"/>
      <c r="D27" s="74" t="s">
        <v>43</v>
      </c>
      <c r="E27" s="74"/>
      <c r="F27" s="74"/>
      <c r="G27" s="74"/>
      <c r="H27" s="74"/>
      <c r="I27" s="74"/>
      <c r="J27" s="74"/>
      <c r="K27" s="74"/>
      <c r="L27" s="74"/>
    </row>
    <row r="28" spans="1:24" ht="25.5" customHeight="1">
      <c r="A28" s="64">
        <v>12</v>
      </c>
      <c r="B28" s="62" t="s">
        <v>44</v>
      </c>
      <c r="C28" s="64"/>
      <c r="D28" s="2" t="s">
        <v>45</v>
      </c>
      <c r="I28" s="4"/>
      <c r="J28" s="4"/>
    </row>
    <row r="29" spans="1:24" ht="25.5" customHeight="1">
      <c r="A29" s="64">
        <v>13</v>
      </c>
      <c r="B29" s="62" t="s">
        <v>46</v>
      </c>
      <c r="C29" s="64"/>
      <c r="D29" s="63" t="s">
        <v>47</v>
      </c>
      <c r="I29" s="4"/>
      <c r="J29" s="4"/>
    </row>
    <row r="30" spans="1:24" ht="25.5" customHeight="1">
      <c r="A30" s="64"/>
      <c r="B30" s="66"/>
      <c r="C30" s="2"/>
      <c r="D30" s="23" t="s">
        <v>48</v>
      </c>
      <c r="E30" s="4"/>
      <c r="F30" s="4"/>
      <c r="G30" s="4"/>
      <c r="H30" s="4"/>
      <c r="I30" s="4"/>
      <c r="J30" s="4"/>
      <c r="M30" s="4"/>
      <c r="N30" s="4"/>
      <c r="O30" s="4"/>
      <c r="Q30" s="60"/>
      <c r="R30" s="60"/>
      <c r="S30" s="60"/>
      <c r="T30" s="60"/>
      <c r="U30" s="60"/>
      <c r="V30" s="60"/>
      <c r="W30" s="60"/>
      <c r="X30" s="60"/>
    </row>
    <row r="31" spans="1:24" ht="25.5" customHeight="1">
      <c r="A31" s="64"/>
      <c r="B31" s="66"/>
      <c r="C31" s="2"/>
      <c r="D31" s="23" t="s">
        <v>49</v>
      </c>
      <c r="E31" s="4"/>
      <c r="F31" s="4"/>
      <c r="G31" s="4"/>
      <c r="H31" s="4"/>
      <c r="I31" s="4"/>
      <c r="J31" s="4"/>
      <c r="M31" s="4"/>
      <c r="N31" s="4"/>
      <c r="O31" s="4"/>
      <c r="Q31" s="60"/>
      <c r="R31" s="60"/>
      <c r="S31" s="60"/>
      <c r="T31" s="60"/>
      <c r="U31" s="60"/>
      <c r="V31" s="60"/>
      <c r="W31" s="60"/>
      <c r="X31" s="60"/>
    </row>
    <row r="32" spans="1:24" ht="25.5" customHeight="1">
      <c r="A32" s="64">
        <v>14</v>
      </c>
      <c r="B32" s="5" t="s">
        <v>50</v>
      </c>
      <c r="C32" s="6"/>
      <c r="D32" s="2" t="s">
        <v>51</v>
      </c>
      <c r="E32" s="4"/>
      <c r="F32" s="4"/>
      <c r="G32" s="4"/>
      <c r="H32" s="4"/>
      <c r="I32" s="4"/>
      <c r="J32" s="4"/>
      <c r="K32" s="4"/>
    </row>
    <row r="33" spans="1:11" ht="25.5" customHeight="1">
      <c r="A33" s="64"/>
      <c r="B33" s="5"/>
      <c r="C33" s="6"/>
      <c r="D33" s="58" t="s">
        <v>52</v>
      </c>
      <c r="E33" s="4"/>
      <c r="F33" s="4"/>
      <c r="G33" s="4"/>
      <c r="H33" s="4"/>
      <c r="I33" s="4"/>
      <c r="J33" s="4"/>
      <c r="K33" s="4"/>
    </row>
    <row r="34" spans="1:11" ht="25.5" customHeight="1">
      <c r="A34" s="64"/>
      <c r="B34" s="5"/>
      <c r="C34" s="6"/>
      <c r="D34" s="2" t="s">
        <v>53</v>
      </c>
      <c r="E34" s="4"/>
      <c r="F34" s="4"/>
      <c r="G34" s="4"/>
      <c r="H34" s="4"/>
      <c r="I34" s="4"/>
      <c r="J34" s="4"/>
      <c r="K34" s="4"/>
    </row>
    <row r="35" spans="1:11" ht="25.5" customHeight="1">
      <c r="A35" s="64"/>
      <c r="B35" s="5"/>
      <c r="C35" s="6"/>
      <c r="D35" s="72" t="s">
        <v>54</v>
      </c>
      <c r="E35" s="72"/>
      <c r="F35" s="72"/>
      <c r="G35" s="72"/>
      <c r="H35" s="72"/>
      <c r="I35" s="72"/>
      <c r="J35" s="72"/>
      <c r="K35" s="72"/>
    </row>
    <row r="36" spans="1:11" ht="25.5" customHeight="1">
      <c r="A36" s="64"/>
      <c r="B36" s="5"/>
      <c r="C36" s="6"/>
      <c r="D36" s="54" t="s">
        <v>55</v>
      </c>
      <c r="E36" s="20"/>
      <c r="F36" s="20"/>
      <c r="G36" s="20"/>
      <c r="H36" s="20"/>
      <c r="I36" s="20"/>
      <c r="J36" s="20"/>
      <c r="K36" s="20"/>
    </row>
    <row r="37" spans="1:11" ht="25.5" customHeight="1">
      <c r="A37" s="64"/>
      <c r="B37" s="5"/>
      <c r="C37" s="6"/>
      <c r="D37" s="54" t="s">
        <v>56</v>
      </c>
      <c r="E37" s="20"/>
      <c r="F37" s="20"/>
      <c r="G37" s="20"/>
      <c r="H37" s="20"/>
      <c r="I37" s="20"/>
      <c r="J37" s="20"/>
      <c r="K37" s="20"/>
    </row>
    <row r="38" spans="1:11" ht="25.5" customHeight="1">
      <c r="A38" s="64"/>
      <c r="B38" s="5"/>
      <c r="C38" s="6"/>
      <c r="D38" s="54" t="s">
        <v>57</v>
      </c>
      <c r="E38" s="20"/>
      <c r="F38" s="20"/>
      <c r="G38" s="20"/>
      <c r="H38" s="20"/>
      <c r="I38" s="20"/>
      <c r="J38" s="20"/>
      <c r="K38" s="20"/>
    </row>
    <row r="39" spans="1:11" ht="25.5" customHeight="1">
      <c r="A39" s="64"/>
      <c r="B39" s="5"/>
      <c r="C39" s="6"/>
      <c r="D39" s="65" t="s">
        <v>58</v>
      </c>
      <c r="E39" s="21"/>
      <c r="F39" s="21"/>
      <c r="G39" s="21"/>
      <c r="H39" s="21"/>
      <c r="I39" s="21"/>
      <c r="J39" s="20"/>
      <c r="K39" s="20"/>
    </row>
    <row r="40" spans="1:11" ht="25.5" customHeight="1">
      <c r="A40" s="64">
        <v>15</v>
      </c>
      <c r="B40" s="62" t="s">
        <v>59</v>
      </c>
      <c r="C40" s="64"/>
      <c r="D40" s="8" t="s">
        <v>60</v>
      </c>
      <c r="E40" s="8"/>
      <c r="F40" s="8"/>
      <c r="G40" s="8"/>
      <c r="H40" s="8"/>
      <c r="I40" s="8"/>
      <c r="J40" s="8"/>
    </row>
    <row r="41" spans="1:11" ht="25.5" customHeight="1">
      <c r="A41" s="64">
        <v>16</v>
      </c>
      <c r="B41" s="3" t="s">
        <v>61</v>
      </c>
      <c r="C41" s="64"/>
      <c r="D41" s="2" t="s">
        <v>62</v>
      </c>
    </row>
    <row r="42" spans="1:11" ht="25.5" customHeight="1">
      <c r="A42" s="64"/>
      <c r="B42" s="3"/>
      <c r="C42" s="64"/>
      <c r="D42" s="2" t="s">
        <v>63</v>
      </c>
    </row>
    <row r="43" spans="1:11" ht="25.5" customHeight="1">
      <c r="A43" s="64"/>
      <c r="B43" s="3"/>
      <c r="C43" s="64"/>
      <c r="D43" s="2" t="s">
        <v>64</v>
      </c>
    </row>
    <row r="44" spans="1:11" ht="25.5" customHeight="1">
      <c r="A44" s="64"/>
      <c r="B44" s="3"/>
      <c r="C44" s="64"/>
      <c r="D44" s="2" t="s">
        <v>65</v>
      </c>
    </row>
    <row r="45" spans="1:11" ht="25.5" customHeight="1">
      <c r="A45" s="64"/>
      <c r="C45" s="64"/>
      <c r="D45" s="2" t="s">
        <v>66</v>
      </c>
    </row>
    <row r="46" spans="1:11" ht="25.5" customHeight="1">
      <c r="A46" s="64"/>
      <c r="C46" s="64"/>
      <c r="D46" s="2" t="s">
        <v>67</v>
      </c>
    </row>
    <row r="47" spans="1:11" ht="25.5" customHeight="1">
      <c r="A47" s="64"/>
      <c r="C47" s="64"/>
      <c r="D47" s="23" t="s">
        <v>68</v>
      </c>
    </row>
    <row r="48" spans="1:11" ht="25.5" customHeight="1">
      <c r="A48" s="64"/>
      <c r="C48" s="64"/>
      <c r="D48" s="23" t="s">
        <v>69</v>
      </c>
    </row>
    <row r="49" spans="4:4" ht="25.5" customHeight="1">
      <c r="D49" s="23" t="s">
        <v>70</v>
      </c>
    </row>
    <row r="50" spans="4:4" ht="25.5" customHeight="1">
      <c r="D50" s="2" t="s">
        <v>71</v>
      </c>
    </row>
    <row r="51" spans="4:4" ht="25.5" customHeight="1">
      <c r="D51" s="23" t="s">
        <v>72</v>
      </c>
    </row>
    <row r="52" spans="4:4" ht="25.5" customHeight="1">
      <c r="D52" s="23" t="s">
        <v>73</v>
      </c>
    </row>
    <row r="53" spans="4:4" ht="25.5" customHeight="1">
      <c r="D53" s="23" t="s">
        <v>74</v>
      </c>
    </row>
    <row r="54" spans="4:4" ht="25.5" customHeight="1">
      <c r="D54" s="23" t="s">
        <v>75</v>
      </c>
    </row>
    <row r="55" spans="4:4" ht="25.5" customHeight="1">
      <c r="D55" s="23" t="s">
        <v>76</v>
      </c>
    </row>
  </sheetData>
  <mergeCells count="4">
    <mergeCell ref="A6:A7"/>
    <mergeCell ref="D35:K35"/>
    <mergeCell ref="A1:M1"/>
    <mergeCell ref="D27:L27"/>
  </mergeCells>
  <phoneticPr fontId="1"/>
  <pageMargins left="0.11811023622047245" right="0.11811023622047245" top="0.31496062992125984" bottom="0.1968503937007874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4"/>
  <sheetViews>
    <sheetView topLeftCell="A4" zoomScaleNormal="100" zoomScaleSheetLayoutView="100" workbookViewId="0">
      <selection activeCell="A5" sqref="A5:S5"/>
    </sheetView>
  </sheetViews>
  <sheetFormatPr defaultRowHeight="24.75" customHeight="1"/>
  <cols>
    <col min="1" max="1" width="5" style="13" customWidth="1"/>
    <col min="2" max="3" width="5.25" customWidth="1"/>
    <col min="4" max="4" width="5.875" customWidth="1"/>
    <col min="5" max="10" width="4.5" customWidth="1"/>
    <col min="11" max="12" width="5" customWidth="1"/>
    <col min="13" max="13" width="4.5" customWidth="1"/>
    <col min="14" max="14" width="5.875" customWidth="1"/>
    <col min="15" max="18" width="4" customWidth="1"/>
    <col min="19" max="21" width="6.25" customWidth="1"/>
    <col min="22" max="22" width="2.875" hidden="1" customWidth="1"/>
    <col min="23" max="23" width="3.125" hidden="1" customWidth="1"/>
    <col min="24" max="24" width="2.625" hidden="1" customWidth="1"/>
    <col min="25" max="25" width="2.75" hidden="1" customWidth="1"/>
  </cols>
  <sheetData>
    <row r="1" spans="1:25" ht="21.75" customHeight="1">
      <c r="A1"/>
      <c r="B1" s="16" t="s">
        <v>77</v>
      </c>
      <c r="C1" s="16"/>
      <c r="D1" s="16"/>
      <c r="E1" s="16"/>
      <c r="F1" s="16"/>
      <c r="G1" s="16"/>
      <c r="H1" s="16"/>
      <c r="I1" s="16"/>
      <c r="J1" s="16"/>
      <c r="K1" s="16"/>
      <c r="L1" s="16"/>
      <c r="M1" s="16"/>
      <c r="N1" s="16"/>
      <c r="O1" s="16"/>
      <c r="P1" s="9"/>
      <c r="Q1" s="9"/>
      <c r="R1" s="10" t="s">
        <v>78</v>
      </c>
      <c r="S1" s="10"/>
      <c r="T1" s="10"/>
      <c r="U1" s="9"/>
      <c r="X1" s="11"/>
      <c r="Y1" s="11"/>
    </row>
    <row r="2" spans="1:25" ht="21.75" customHeight="1">
      <c r="A2"/>
      <c r="B2" s="17"/>
      <c r="C2" s="17"/>
      <c r="D2" s="14"/>
      <c r="E2" s="14"/>
      <c r="F2" s="14"/>
      <c r="G2" s="14"/>
      <c r="H2" s="14"/>
      <c r="I2" s="14"/>
      <c r="J2" s="14"/>
      <c r="K2" s="14"/>
      <c r="L2" s="18"/>
      <c r="M2" s="18"/>
      <c r="N2" s="18"/>
      <c r="O2" s="18"/>
      <c r="P2" s="18"/>
      <c r="Q2" s="18"/>
      <c r="R2" s="18"/>
      <c r="S2" s="18"/>
      <c r="T2" s="18"/>
      <c r="U2" s="18"/>
    </row>
    <row r="3" spans="1:25" ht="21.75" customHeight="1">
      <c r="A3"/>
      <c r="B3" s="9" t="s">
        <v>79</v>
      </c>
      <c r="C3" s="9"/>
      <c r="D3" s="9"/>
      <c r="E3" s="9"/>
      <c r="F3" s="9"/>
      <c r="G3" s="9"/>
      <c r="H3" s="9"/>
      <c r="I3" s="9"/>
      <c r="J3" s="9"/>
      <c r="K3" s="9"/>
      <c r="L3" s="9"/>
      <c r="M3" s="9"/>
      <c r="N3" s="9"/>
      <c r="O3" s="9"/>
      <c r="P3" s="9"/>
      <c r="Q3" s="9"/>
      <c r="R3" s="9"/>
      <c r="S3" s="9"/>
      <c r="T3" s="9"/>
      <c r="U3" s="9"/>
    </row>
    <row r="4" spans="1:25" ht="21.75" customHeight="1">
      <c r="A4" s="135" t="s">
        <v>80</v>
      </c>
      <c r="B4" s="136"/>
      <c r="C4" s="136"/>
      <c r="D4" s="136"/>
      <c r="E4" s="136"/>
      <c r="F4" s="136"/>
      <c r="G4" s="136"/>
      <c r="H4" s="136"/>
      <c r="I4" s="136"/>
      <c r="J4" s="136"/>
      <c r="K4" s="136"/>
      <c r="L4" s="136"/>
      <c r="M4" s="136"/>
      <c r="N4" s="136"/>
      <c r="O4" s="136"/>
      <c r="P4" s="136"/>
      <c r="Q4" s="136"/>
      <c r="R4" s="136"/>
      <c r="S4" s="136"/>
      <c r="T4" s="136"/>
      <c r="U4" s="136"/>
      <c r="X4" s="11"/>
      <c r="Y4" s="11"/>
    </row>
    <row r="5" spans="1:25" s="12" customFormat="1" ht="21.75" customHeight="1">
      <c r="A5" s="135" t="s">
        <v>81</v>
      </c>
      <c r="B5" s="135"/>
      <c r="C5" s="135"/>
      <c r="D5" s="135"/>
      <c r="E5" s="135"/>
      <c r="F5" s="135"/>
      <c r="G5" s="135"/>
      <c r="H5" s="135"/>
      <c r="I5" s="135"/>
      <c r="J5" s="135"/>
      <c r="K5" s="135"/>
      <c r="L5" s="135"/>
      <c r="M5" s="135"/>
      <c r="N5" s="135"/>
      <c r="O5" s="135"/>
      <c r="P5" s="135"/>
      <c r="Q5" s="135"/>
      <c r="R5" s="135"/>
      <c r="S5" s="135"/>
    </row>
    <row r="6" spans="1:25" ht="21.75" customHeight="1" thickBot="1">
      <c r="A6" s="135" t="s">
        <v>82</v>
      </c>
      <c r="B6" s="135"/>
      <c r="C6" s="135"/>
      <c r="D6" s="135"/>
      <c r="E6" s="135"/>
      <c r="F6" s="135"/>
      <c r="G6" s="135"/>
      <c r="H6" s="135"/>
      <c r="I6" s="135"/>
      <c r="J6" s="135"/>
      <c r="K6" s="135"/>
      <c r="L6" s="135"/>
      <c r="M6" s="135"/>
      <c r="N6" s="135"/>
      <c r="O6" s="135"/>
      <c r="P6" s="135"/>
      <c r="Q6" s="135"/>
      <c r="R6" s="135"/>
      <c r="S6" s="135"/>
      <c r="T6" s="12"/>
      <c r="U6" s="12"/>
    </row>
    <row r="7" spans="1:25" ht="21.75" customHeight="1">
      <c r="A7" s="137" t="s">
        <v>83</v>
      </c>
      <c r="B7" s="138"/>
      <c r="C7" s="139"/>
      <c r="D7" s="139"/>
      <c r="E7" s="139"/>
      <c r="F7" s="139"/>
      <c r="G7" s="139"/>
      <c r="H7" s="139"/>
      <c r="I7" s="34" t="s">
        <v>84</v>
      </c>
      <c r="J7" s="138" t="s">
        <v>85</v>
      </c>
      <c r="K7" s="138"/>
      <c r="L7" s="138"/>
      <c r="M7" s="139"/>
      <c r="N7" s="139"/>
      <c r="O7" s="139"/>
      <c r="P7" s="139"/>
      <c r="Q7" s="139"/>
      <c r="R7" s="139"/>
      <c r="S7" s="139"/>
      <c r="T7" s="35" t="s">
        <v>84</v>
      </c>
      <c r="U7" s="33"/>
      <c r="V7" s="32"/>
      <c r="W7" s="32"/>
      <c r="X7" s="32"/>
      <c r="Y7" s="32"/>
    </row>
    <row r="8" spans="1:25" ht="25.5" customHeight="1">
      <c r="A8" s="125" t="s">
        <v>86</v>
      </c>
      <c r="B8" s="126"/>
      <c r="C8" s="127"/>
      <c r="D8" s="127"/>
      <c r="E8" s="127"/>
      <c r="F8" s="127"/>
      <c r="G8" s="127"/>
      <c r="H8" s="127"/>
      <c r="I8" s="53" t="s">
        <v>87</v>
      </c>
      <c r="J8" s="128"/>
      <c r="K8" s="128"/>
      <c r="L8" s="128"/>
      <c r="M8" s="129"/>
      <c r="N8" s="129"/>
      <c r="O8" s="129"/>
      <c r="P8" s="129"/>
      <c r="Q8" s="129"/>
      <c r="R8" s="129"/>
      <c r="S8" s="129"/>
      <c r="T8" s="24"/>
      <c r="U8" s="4"/>
      <c r="V8" s="31"/>
      <c r="W8" s="4"/>
      <c r="X8" s="4"/>
      <c r="Y8" s="4"/>
    </row>
    <row r="9" spans="1:25" ht="21.75" customHeight="1">
      <c r="A9" s="130" t="s">
        <v>88</v>
      </c>
      <c r="B9" s="131"/>
      <c r="C9" s="132"/>
      <c r="D9" s="132"/>
      <c r="E9" s="132"/>
      <c r="F9" s="132"/>
      <c r="G9" s="132"/>
      <c r="H9" s="132"/>
      <c r="I9" s="36" t="s">
        <v>87</v>
      </c>
      <c r="J9" s="131" t="s">
        <v>89</v>
      </c>
      <c r="K9" s="133"/>
      <c r="L9" s="133"/>
      <c r="M9" s="134"/>
      <c r="N9" s="134"/>
      <c r="O9" s="134"/>
      <c r="P9" s="134"/>
      <c r="Q9" s="134"/>
      <c r="R9" s="134"/>
      <c r="S9" s="134"/>
      <c r="T9" s="37" t="s">
        <v>87</v>
      </c>
      <c r="U9" s="33"/>
      <c r="V9" s="32"/>
      <c r="W9" s="32"/>
      <c r="X9" s="32"/>
      <c r="Y9" s="32"/>
    </row>
    <row r="10" spans="1:25" ht="21.75" customHeight="1">
      <c r="A10" s="117" t="s">
        <v>90</v>
      </c>
      <c r="B10" s="118"/>
      <c r="C10" s="38">
        <v>2000</v>
      </c>
      <c r="D10" s="39" t="s">
        <v>91</v>
      </c>
      <c r="E10" s="52">
        <f>COUNTIF(A21:B35,V10)</f>
        <v>0</v>
      </c>
      <c r="F10" s="39" t="s">
        <v>92</v>
      </c>
      <c r="G10" s="40" t="s">
        <v>93</v>
      </c>
      <c r="H10" s="119">
        <f>C10*E10</f>
        <v>0</v>
      </c>
      <c r="I10" s="119"/>
      <c r="J10" s="41" t="s">
        <v>94</v>
      </c>
      <c r="K10" s="120" t="s">
        <v>95</v>
      </c>
      <c r="L10" s="118"/>
      <c r="M10" s="38">
        <v>2000</v>
      </c>
      <c r="N10" s="39" t="s">
        <v>91</v>
      </c>
      <c r="O10" s="52">
        <f>COUNTIF(A21:B35,V14)</f>
        <v>0</v>
      </c>
      <c r="P10" s="39" t="s">
        <v>92</v>
      </c>
      <c r="Q10" s="40" t="s">
        <v>93</v>
      </c>
      <c r="R10" s="119">
        <f>M10*O10</f>
        <v>0</v>
      </c>
      <c r="S10" s="119"/>
      <c r="T10" s="42" t="s">
        <v>94</v>
      </c>
      <c r="U10" s="33"/>
      <c r="V10" s="32" t="s">
        <v>96</v>
      </c>
      <c r="W10" s="32"/>
      <c r="X10" s="32"/>
      <c r="Y10" s="32"/>
    </row>
    <row r="11" spans="1:25" ht="21.75" customHeight="1">
      <c r="A11" s="117" t="s">
        <v>97</v>
      </c>
      <c r="B11" s="118"/>
      <c r="C11" s="38">
        <v>2000</v>
      </c>
      <c r="D11" s="39" t="s">
        <v>91</v>
      </c>
      <c r="E11" s="52">
        <f>COUNTIF(A21:B35,V11)</f>
        <v>0</v>
      </c>
      <c r="F11" s="39" t="s">
        <v>92</v>
      </c>
      <c r="G11" s="40" t="s">
        <v>93</v>
      </c>
      <c r="H11" s="119">
        <f t="shared" ref="H11:H12" si="0">C11*E11</f>
        <v>0</v>
      </c>
      <c r="I11" s="119"/>
      <c r="J11" s="41" t="s">
        <v>94</v>
      </c>
      <c r="K11" s="120" t="s">
        <v>98</v>
      </c>
      <c r="L11" s="118"/>
      <c r="M11" s="38">
        <v>2000</v>
      </c>
      <c r="N11" s="39" t="s">
        <v>91</v>
      </c>
      <c r="O11" s="52">
        <f>COUNTIF(A21:B35,V15)</f>
        <v>0</v>
      </c>
      <c r="P11" s="39" t="s">
        <v>92</v>
      </c>
      <c r="Q11" s="40" t="s">
        <v>93</v>
      </c>
      <c r="R11" s="119">
        <f>M11*O11</f>
        <v>0</v>
      </c>
      <c r="S11" s="119"/>
      <c r="T11" s="42" t="s">
        <v>94</v>
      </c>
      <c r="U11" s="33"/>
      <c r="V11" s="32" t="s">
        <v>99</v>
      </c>
      <c r="W11" s="32"/>
      <c r="X11" s="32"/>
      <c r="Y11" s="32"/>
    </row>
    <row r="12" spans="1:25" ht="21.75" customHeight="1" thickBot="1">
      <c r="A12" s="117" t="s">
        <v>100</v>
      </c>
      <c r="B12" s="118"/>
      <c r="C12" s="38">
        <v>2000</v>
      </c>
      <c r="D12" s="39" t="s">
        <v>91</v>
      </c>
      <c r="E12" s="52">
        <f>COUNTIF(A21:B35,V12)</f>
        <v>0</v>
      </c>
      <c r="F12" s="39" t="s">
        <v>92</v>
      </c>
      <c r="G12" s="40" t="s">
        <v>93</v>
      </c>
      <c r="H12" s="119">
        <f t="shared" si="0"/>
        <v>0</v>
      </c>
      <c r="I12" s="119"/>
      <c r="J12" s="41" t="s">
        <v>94</v>
      </c>
      <c r="K12" s="120" t="s">
        <v>101</v>
      </c>
      <c r="L12" s="118"/>
      <c r="M12" s="38">
        <v>2000</v>
      </c>
      <c r="N12" s="39" t="s">
        <v>91</v>
      </c>
      <c r="O12" s="52">
        <f>COUNTIF(A21:B35,V16)</f>
        <v>0</v>
      </c>
      <c r="P12" s="39" t="s">
        <v>92</v>
      </c>
      <c r="Q12" s="40" t="s">
        <v>93</v>
      </c>
      <c r="R12" s="119">
        <f>M12*O12</f>
        <v>0</v>
      </c>
      <c r="S12" s="119"/>
      <c r="T12" s="42" t="s">
        <v>94</v>
      </c>
      <c r="U12" s="33"/>
      <c r="V12" s="32" t="s">
        <v>102</v>
      </c>
      <c r="W12" s="32"/>
      <c r="X12" s="32"/>
      <c r="Y12" s="32"/>
    </row>
    <row r="13" spans="1:25" ht="21.75" customHeight="1" thickBot="1">
      <c r="A13" s="121" t="s">
        <v>103</v>
      </c>
      <c r="B13" s="122"/>
      <c r="C13" s="123">
        <f>SUM(H10,R10,H11,R11,H12,R12)</f>
        <v>0</v>
      </c>
      <c r="D13" s="124"/>
      <c r="E13" s="124"/>
      <c r="F13" s="124"/>
      <c r="G13" s="43" t="s">
        <v>94</v>
      </c>
      <c r="H13" s="44"/>
      <c r="I13" s="45"/>
      <c r="J13" s="46"/>
      <c r="K13" s="47"/>
      <c r="L13" s="47"/>
      <c r="M13" s="46"/>
      <c r="N13" s="47"/>
      <c r="O13" s="46"/>
      <c r="P13" s="46"/>
      <c r="Q13" s="48"/>
      <c r="R13" s="45"/>
      <c r="S13" s="45"/>
      <c r="T13" s="46"/>
      <c r="U13" s="33"/>
      <c r="V13" s="32"/>
      <c r="W13" s="32"/>
      <c r="X13" s="32"/>
      <c r="Y13" s="32"/>
    </row>
    <row r="14" spans="1:25" ht="21.75" customHeight="1">
      <c r="A14" s="23" t="s">
        <v>104</v>
      </c>
      <c r="B14" s="25"/>
      <c r="C14" s="26" t="s">
        <v>105</v>
      </c>
      <c r="D14" s="23"/>
      <c r="E14" s="23"/>
      <c r="F14" s="23"/>
      <c r="G14" s="23"/>
      <c r="H14" s="23"/>
      <c r="I14" s="23"/>
      <c r="J14" s="23"/>
      <c r="K14" s="23"/>
      <c r="L14" s="23"/>
      <c r="M14" s="23"/>
      <c r="N14" s="23"/>
      <c r="O14" s="2"/>
      <c r="P14" s="2"/>
      <c r="Q14" s="27"/>
      <c r="R14" s="50"/>
      <c r="S14" s="50"/>
      <c r="T14" s="51"/>
      <c r="U14" s="33"/>
      <c r="V14" s="32" t="s">
        <v>106</v>
      </c>
      <c r="W14" s="32"/>
      <c r="X14" s="32"/>
      <c r="Y14" s="32"/>
    </row>
    <row r="15" spans="1:25" ht="21.75" customHeight="1">
      <c r="A15" s="23" t="s">
        <v>107</v>
      </c>
      <c r="B15" s="29"/>
      <c r="C15" s="28"/>
      <c r="D15" s="28"/>
      <c r="E15" s="28"/>
      <c r="F15" s="28"/>
      <c r="G15" s="7"/>
      <c r="H15" s="28"/>
      <c r="I15" s="28"/>
      <c r="J15" s="27"/>
      <c r="K15" s="30"/>
      <c r="L15" s="30"/>
      <c r="M15" s="27"/>
      <c r="N15" s="6"/>
      <c r="O15" s="27"/>
      <c r="P15" s="27"/>
      <c r="Q15" s="27"/>
      <c r="R15" s="50"/>
      <c r="S15" s="50"/>
      <c r="T15" s="51"/>
      <c r="U15" s="33"/>
      <c r="V15" s="32" t="s">
        <v>108</v>
      </c>
      <c r="W15" s="32"/>
      <c r="X15" s="32"/>
      <c r="Y15" s="32"/>
    </row>
    <row r="16" spans="1:25" ht="25.5" customHeight="1">
      <c r="A16" s="23" t="s">
        <v>109</v>
      </c>
      <c r="B16" s="29"/>
      <c r="C16" s="28"/>
      <c r="D16" s="28"/>
      <c r="E16" s="28"/>
      <c r="F16" s="28"/>
      <c r="G16" s="7"/>
      <c r="H16" s="28"/>
      <c r="N16" s="6"/>
      <c r="O16" s="27"/>
      <c r="P16" s="27"/>
      <c r="Q16" s="27"/>
      <c r="R16" s="50"/>
      <c r="S16" s="50"/>
      <c r="T16" s="51"/>
      <c r="U16" s="33"/>
      <c r="V16" s="32" t="s">
        <v>110</v>
      </c>
      <c r="W16" s="32"/>
      <c r="X16" s="32"/>
      <c r="Y16" s="32"/>
    </row>
    <row r="17" spans="1:25" ht="25.5" customHeight="1">
      <c r="A17" s="23" t="s">
        <v>111</v>
      </c>
      <c r="I17" s="28"/>
      <c r="J17" s="4"/>
      <c r="K17" s="4"/>
      <c r="L17" s="4"/>
      <c r="M17" s="4"/>
      <c r="N17" s="4"/>
      <c r="O17" s="4"/>
      <c r="P17" s="4"/>
      <c r="Q17" s="2"/>
      <c r="R17" s="49"/>
      <c r="S17" s="49"/>
      <c r="T17" s="49"/>
      <c r="U17" s="33"/>
      <c r="V17" s="32"/>
      <c r="W17" s="32"/>
      <c r="X17" s="32"/>
      <c r="Y17" s="32"/>
    </row>
    <row r="18" spans="1:25" ht="25.5" customHeight="1" thickBot="1">
      <c r="A18" s="94" t="s">
        <v>112</v>
      </c>
      <c r="B18" s="94"/>
      <c r="C18" s="94"/>
      <c r="D18" s="94"/>
      <c r="E18" s="94"/>
      <c r="F18" s="94"/>
      <c r="G18" s="94"/>
      <c r="H18" s="94"/>
      <c r="I18" s="94"/>
      <c r="J18" s="94"/>
      <c r="K18" s="94"/>
      <c r="L18" s="94"/>
      <c r="M18" s="94"/>
      <c r="N18" s="94"/>
      <c r="O18" s="94"/>
      <c r="P18" s="94"/>
      <c r="Q18" s="94"/>
      <c r="R18" s="94"/>
      <c r="S18" s="94"/>
      <c r="T18" s="94"/>
      <c r="U18" s="33"/>
      <c r="W18" s="32"/>
      <c r="X18" s="32"/>
      <c r="Y18" s="32"/>
    </row>
    <row r="19" spans="1:25" ht="18" customHeight="1">
      <c r="A19" s="95" t="s">
        <v>113</v>
      </c>
      <c r="B19" s="96"/>
      <c r="C19" s="99" t="s">
        <v>114</v>
      </c>
      <c r="D19" s="100"/>
      <c r="E19" s="100"/>
      <c r="F19" s="100"/>
      <c r="G19" s="100"/>
      <c r="H19" s="101"/>
      <c r="I19" s="99" t="s">
        <v>115</v>
      </c>
      <c r="J19" s="100"/>
      <c r="K19" s="100"/>
      <c r="L19" s="100"/>
      <c r="M19" s="100"/>
      <c r="N19" s="101"/>
      <c r="O19" s="102" t="s">
        <v>116</v>
      </c>
      <c r="P19" s="103"/>
      <c r="Q19" s="103"/>
      <c r="R19" s="104"/>
      <c r="S19" s="108" t="s">
        <v>117</v>
      </c>
      <c r="T19" s="109"/>
      <c r="U19" s="33"/>
      <c r="W19" s="32"/>
      <c r="X19" s="32"/>
      <c r="Y19" s="32"/>
    </row>
    <row r="20" spans="1:25" ht="25.5" customHeight="1">
      <c r="A20" s="97"/>
      <c r="B20" s="98"/>
      <c r="C20" s="112" t="s">
        <v>118</v>
      </c>
      <c r="D20" s="113"/>
      <c r="E20" s="114"/>
      <c r="F20" s="115" t="s">
        <v>119</v>
      </c>
      <c r="G20" s="113"/>
      <c r="H20" s="116"/>
      <c r="I20" s="112" t="s">
        <v>118</v>
      </c>
      <c r="J20" s="113"/>
      <c r="K20" s="114"/>
      <c r="L20" s="115" t="s">
        <v>119</v>
      </c>
      <c r="M20" s="113"/>
      <c r="N20" s="116"/>
      <c r="O20" s="105"/>
      <c r="P20" s="106"/>
      <c r="Q20" s="106"/>
      <c r="R20" s="107"/>
      <c r="S20" s="110"/>
      <c r="T20" s="111"/>
      <c r="U20" s="33"/>
      <c r="W20" s="32"/>
      <c r="X20" s="32"/>
      <c r="Y20" s="32"/>
    </row>
    <row r="21" spans="1:25" ht="25.5" customHeight="1">
      <c r="A21" s="77"/>
      <c r="B21" s="78"/>
      <c r="C21" s="89"/>
      <c r="D21" s="89"/>
      <c r="E21" s="90"/>
      <c r="F21" s="88"/>
      <c r="G21" s="89"/>
      <c r="H21" s="89"/>
      <c r="I21" s="82" t="str">
        <f t="shared" ref="I21:I35" si="1">PHONETIC(C21)</f>
        <v/>
      </c>
      <c r="J21" s="83"/>
      <c r="K21" s="84"/>
      <c r="L21" s="88" t="str">
        <f>PHONETIC(F21)</f>
        <v/>
      </c>
      <c r="M21" s="89"/>
      <c r="N21" s="90"/>
      <c r="O21" s="89"/>
      <c r="P21" s="89"/>
      <c r="Q21" s="89"/>
      <c r="R21" s="89"/>
      <c r="S21" s="86"/>
      <c r="T21" s="87"/>
      <c r="U21" s="33"/>
      <c r="W21" s="32"/>
      <c r="X21" s="32"/>
      <c r="Y21" s="32"/>
    </row>
    <row r="22" spans="1:25" ht="25.5" customHeight="1">
      <c r="A22" s="77"/>
      <c r="B22" s="78"/>
      <c r="C22" s="79"/>
      <c r="D22" s="79"/>
      <c r="E22" s="80"/>
      <c r="F22" s="81"/>
      <c r="G22" s="79"/>
      <c r="H22" s="79"/>
      <c r="I22" s="82" t="str">
        <f t="shared" si="1"/>
        <v/>
      </c>
      <c r="J22" s="83"/>
      <c r="K22" s="84"/>
      <c r="L22" s="88" t="str">
        <f t="shared" ref="L22:L35" si="2">PHONETIC(F22)</f>
        <v/>
      </c>
      <c r="M22" s="89"/>
      <c r="N22" s="90"/>
      <c r="O22" s="91"/>
      <c r="P22" s="92"/>
      <c r="Q22" s="92"/>
      <c r="R22" s="93"/>
      <c r="S22" s="75"/>
      <c r="T22" s="76"/>
      <c r="U22" s="33"/>
      <c r="W22" s="32"/>
      <c r="X22" s="32"/>
      <c r="Y22" s="32"/>
    </row>
    <row r="23" spans="1:25" ht="25.5" customHeight="1">
      <c r="A23" s="77"/>
      <c r="B23" s="78"/>
      <c r="C23" s="89"/>
      <c r="D23" s="89"/>
      <c r="E23" s="90"/>
      <c r="F23" s="88"/>
      <c r="G23" s="89"/>
      <c r="H23" s="89"/>
      <c r="I23" s="82" t="str">
        <f t="shared" si="1"/>
        <v/>
      </c>
      <c r="J23" s="83"/>
      <c r="K23" s="84"/>
      <c r="L23" s="88" t="str">
        <f t="shared" si="2"/>
        <v/>
      </c>
      <c r="M23" s="89"/>
      <c r="N23" s="90"/>
      <c r="O23" s="89"/>
      <c r="P23" s="89"/>
      <c r="Q23" s="89"/>
      <c r="R23" s="89"/>
      <c r="S23" s="86"/>
      <c r="T23" s="87"/>
      <c r="U23" s="33"/>
      <c r="V23" s="32"/>
      <c r="W23" s="32"/>
      <c r="X23" s="32"/>
      <c r="Y23" s="32"/>
    </row>
    <row r="24" spans="1:25" ht="25.5" customHeight="1">
      <c r="A24" s="77"/>
      <c r="B24" s="78"/>
      <c r="C24" s="79"/>
      <c r="D24" s="79"/>
      <c r="E24" s="80"/>
      <c r="F24" s="81"/>
      <c r="G24" s="79"/>
      <c r="H24" s="79"/>
      <c r="I24" s="82" t="str">
        <f t="shared" si="1"/>
        <v/>
      </c>
      <c r="J24" s="83"/>
      <c r="K24" s="84"/>
      <c r="L24" s="88" t="str">
        <f t="shared" si="2"/>
        <v/>
      </c>
      <c r="M24" s="89"/>
      <c r="N24" s="90"/>
      <c r="O24" s="91"/>
      <c r="P24" s="92"/>
      <c r="Q24" s="92"/>
      <c r="R24" s="93"/>
      <c r="S24" s="75"/>
      <c r="T24" s="76"/>
      <c r="U24" s="33"/>
      <c r="V24" s="32"/>
      <c r="W24" s="32"/>
      <c r="X24" s="32"/>
      <c r="Y24" s="32"/>
    </row>
    <row r="25" spans="1:25" ht="25.5" customHeight="1">
      <c r="A25" s="77"/>
      <c r="B25" s="78"/>
      <c r="C25" s="89"/>
      <c r="D25" s="89"/>
      <c r="E25" s="90"/>
      <c r="F25" s="88"/>
      <c r="G25" s="89"/>
      <c r="H25" s="89"/>
      <c r="I25" s="82" t="str">
        <f t="shared" si="1"/>
        <v/>
      </c>
      <c r="J25" s="83"/>
      <c r="K25" s="84"/>
      <c r="L25" s="88" t="str">
        <f t="shared" si="2"/>
        <v/>
      </c>
      <c r="M25" s="89"/>
      <c r="N25" s="90"/>
      <c r="O25" s="89"/>
      <c r="P25" s="89"/>
      <c r="Q25" s="89"/>
      <c r="R25" s="89"/>
      <c r="S25" s="86"/>
      <c r="T25" s="87"/>
      <c r="U25" s="33"/>
      <c r="V25" s="32"/>
      <c r="W25" s="32"/>
      <c r="X25" s="32"/>
      <c r="Y25" s="32"/>
    </row>
    <row r="26" spans="1:25" ht="25.5" customHeight="1">
      <c r="A26" s="77"/>
      <c r="B26" s="78"/>
      <c r="C26" s="79"/>
      <c r="D26" s="79"/>
      <c r="E26" s="80"/>
      <c r="F26" s="81"/>
      <c r="G26" s="79"/>
      <c r="H26" s="79"/>
      <c r="I26" s="82" t="str">
        <f t="shared" si="1"/>
        <v/>
      </c>
      <c r="J26" s="83"/>
      <c r="K26" s="84"/>
      <c r="L26" s="88" t="str">
        <f t="shared" si="2"/>
        <v/>
      </c>
      <c r="M26" s="89"/>
      <c r="N26" s="90"/>
      <c r="O26" s="91"/>
      <c r="P26" s="92"/>
      <c r="Q26" s="92"/>
      <c r="R26" s="93"/>
      <c r="S26" s="75"/>
      <c r="T26" s="76"/>
      <c r="U26" s="33"/>
      <c r="V26" s="32"/>
      <c r="W26" s="32"/>
      <c r="X26" s="32"/>
      <c r="Y26" s="32"/>
    </row>
    <row r="27" spans="1:25" ht="25.5" customHeight="1">
      <c r="A27" s="77"/>
      <c r="B27" s="78"/>
      <c r="C27" s="89"/>
      <c r="D27" s="89"/>
      <c r="E27" s="90"/>
      <c r="F27" s="88"/>
      <c r="G27" s="89"/>
      <c r="H27" s="89"/>
      <c r="I27" s="82" t="str">
        <f t="shared" si="1"/>
        <v/>
      </c>
      <c r="J27" s="83"/>
      <c r="K27" s="84"/>
      <c r="L27" s="88" t="str">
        <f t="shared" si="2"/>
        <v/>
      </c>
      <c r="M27" s="89"/>
      <c r="N27" s="90"/>
      <c r="O27" s="89"/>
      <c r="P27" s="89"/>
      <c r="Q27" s="89"/>
      <c r="R27" s="89"/>
      <c r="S27" s="86"/>
      <c r="T27" s="87"/>
      <c r="U27" s="33"/>
      <c r="V27" s="32"/>
      <c r="W27" s="32"/>
      <c r="X27" s="32"/>
      <c r="Y27" s="32"/>
    </row>
    <row r="28" spans="1:25" ht="25.5" customHeight="1">
      <c r="A28" s="77"/>
      <c r="B28" s="78"/>
      <c r="C28" s="79"/>
      <c r="D28" s="79"/>
      <c r="E28" s="80"/>
      <c r="F28" s="81"/>
      <c r="G28" s="79"/>
      <c r="H28" s="79"/>
      <c r="I28" s="82" t="str">
        <f t="shared" si="1"/>
        <v/>
      </c>
      <c r="J28" s="83"/>
      <c r="K28" s="84"/>
      <c r="L28" s="88" t="str">
        <f t="shared" si="2"/>
        <v/>
      </c>
      <c r="M28" s="89"/>
      <c r="N28" s="90"/>
      <c r="O28" s="91"/>
      <c r="P28" s="92"/>
      <c r="Q28" s="92"/>
      <c r="R28" s="93"/>
      <c r="S28" s="75"/>
      <c r="T28" s="76"/>
      <c r="U28" s="33"/>
      <c r="V28" s="32"/>
      <c r="W28" s="32"/>
      <c r="X28" s="32"/>
      <c r="Y28" s="32"/>
    </row>
    <row r="29" spans="1:25" ht="25.5" customHeight="1">
      <c r="A29" s="77"/>
      <c r="B29" s="78"/>
      <c r="C29" s="89"/>
      <c r="D29" s="89"/>
      <c r="E29" s="90"/>
      <c r="F29" s="88"/>
      <c r="G29" s="89"/>
      <c r="H29" s="89"/>
      <c r="I29" s="82" t="str">
        <f t="shared" si="1"/>
        <v/>
      </c>
      <c r="J29" s="83"/>
      <c r="K29" s="84"/>
      <c r="L29" s="88" t="str">
        <f t="shared" si="2"/>
        <v/>
      </c>
      <c r="M29" s="89"/>
      <c r="N29" s="90"/>
      <c r="O29" s="89"/>
      <c r="P29" s="89"/>
      <c r="Q29" s="89"/>
      <c r="R29" s="89"/>
      <c r="S29" s="86"/>
      <c r="T29" s="87"/>
      <c r="U29" s="33"/>
      <c r="V29" s="32"/>
      <c r="W29" s="32"/>
      <c r="X29" s="32"/>
      <c r="Y29" s="32"/>
    </row>
    <row r="30" spans="1:25" ht="25.5" customHeight="1">
      <c r="A30" s="77"/>
      <c r="B30" s="78"/>
      <c r="C30" s="79"/>
      <c r="D30" s="79"/>
      <c r="E30" s="80"/>
      <c r="F30" s="81"/>
      <c r="G30" s="79"/>
      <c r="H30" s="79"/>
      <c r="I30" s="82" t="str">
        <f t="shared" si="1"/>
        <v/>
      </c>
      <c r="J30" s="83"/>
      <c r="K30" s="84"/>
      <c r="L30" s="88" t="str">
        <f t="shared" si="2"/>
        <v/>
      </c>
      <c r="M30" s="89"/>
      <c r="N30" s="90"/>
      <c r="O30" s="91"/>
      <c r="P30" s="92"/>
      <c r="Q30" s="92"/>
      <c r="R30" s="93"/>
      <c r="S30" s="75"/>
      <c r="T30" s="76"/>
      <c r="U30" s="33"/>
      <c r="V30" s="32"/>
      <c r="W30" s="32"/>
      <c r="X30" s="32"/>
      <c r="Y30" s="32"/>
    </row>
    <row r="31" spans="1:25" ht="25.5" customHeight="1">
      <c r="A31" s="77"/>
      <c r="B31" s="78"/>
      <c r="C31" s="89"/>
      <c r="D31" s="89"/>
      <c r="E31" s="90"/>
      <c r="F31" s="88"/>
      <c r="G31" s="89"/>
      <c r="H31" s="89"/>
      <c r="I31" s="82" t="str">
        <f t="shared" si="1"/>
        <v/>
      </c>
      <c r="J31" s="83"/>
      <c r="K31" s="84"/>
      <c r="L31" s="88" t="str">
        <f t="shared" si="2"/>
        <v/>
      </c>
      <c r="M31" s="89"/>
      <c r="N31" s="90"/>
      <c r="O31" s="89"/>
      <c r="P31" s="89"/>
      <c r="Q31" s="89"/>
      <c r="R31" s="89"/>
      <c r="S31" s="86"/>
      <c r="T31" s="87"/>
      <c r="U31" s="33"/>
      <c r="V31" s="32"/>
      <c r="W31" s="32"/>
      <c r="X31" s="32"/>
      <c r="Y31" s="32"/>
    </row>
    <row r="32" spans="1:25" ht="25.5" customHeight="1">
      <c r="A32" s="77"/>
      <c r="B32" s="78"/>
      <c r="C32" s="79"/>
      <c r="D32" s="79"/>
      <c r="E32" s="80"/>
      <c r="F32" s="81"/>
      <c r="G32" s="79"/>
      <c r="H32" s="79"/>
      <c r="I32" s="82" t="str">
        <f t="shared" si="1"/>
        <v/>
      </c>
      <c r="J32" s="83"/>
      <c r="K32" s="84"/>
      <c r="L32" s="88" t="str">
        <f t="shared" si="2"/>
        <v/>
      </c>
      <c r="M32" s="89"/>
      <c r="N32" s="90"/>
      <c r="O32" s="91"/>
      <c r="P32" s="92"/>
      <c r="Q32" s="92"/>
      <c r="R32" s="93"/>
      <c r="S32" s="75"/>
      <c r="T32" s="76"/>
      <c r="U32" s="33"/>
      <c r="V32" s="32"/>
      <c r="W32" s="32"/>
      <c r="X32" s="32"/>
      <c r="Y32" s="32"/>
    </row>
    <row r="33" spans="1:25" ht="25.5" customHeight="1">
      <c r="A33" s="77"/>
      <c r="B33" s="78"/>
      <c r="C33" s="89"/>
      <c r="D33" s="89"/>
      <c r="E33" s="90"/>
      <c r="F33" s="88"/>
      <c r="G33" s="89"/>
      <c r="H33" s="89"/>
      <c r="I33" s="82" t="str">
        <f t="shared" si="1"/>
        <v/>
      </c>
      <c r="J33" s="83"/>
      <c r="K33" s="84"/>
      <c r="L33" s="88" t="str">
        <f t="shared" si="2"/>
        <v/>
      </c>
      <c r="M33" s="89"/>
      <c r="N33" s="90"/>
      <c r="O33" s="89"/>
      <c r="P33" s="89"/>
      <c r="Q33" s="89"/>
      <c r="R33" s="89"/>
      <c r="S33" s="86"/>
      <c r="T33" s="87"/>
      <c r="U33" s="33"/>
      <c r="V33" s="32"/>
      <c r="W33" s="32"/>
      <c r="X33" s="32"/>
      <c r="Y33" s="32"/>
    </row>
    <row r="34" spans="1:25" ht="25.5" customHeight="1">
      <c r="A34" s="77"/>
      <c r="B34" s="78"/>
      <c r="C34" s="79"/>
      <c r="D34" s="79"/>
      <c r="E34" s="80"/>
      <c r="F34" s="81"/>
      <c r="G34" s="79"/>
      <c r="H34" s="79"/>
      <c r="I34" s="82" t="str">
        <f t="shared" si="1"/>
        <v/>
      </c>
      <c r="J34" s="83"/>
      <c r="K34" s="84"/>
      <c r="L34" s="88" t="str">
        <f t="shared" si="2"/>
        <v/>
      </c>
      <c r="M34" s="89"/>
      <c r="N34" s="90"/>
      <c r="O34" s="91"/>
      <c r="P34" s="92"/>
      <c r="Q34" s="92"/>
      <c r="R34" s="93"/>
      <c r="S34" s="75"/>
      <c r="T34" s="76"/>
      <c r="U34" s="33"/>
      <c r="V34" s="32"/>
      <c r="W34" s="32"/>
      <c r="X34" s="32"/>
      <c r="Y34" s="32"/>
    </row>
    <row r="35" spans="1:25" ht="25.5" customHeight="1">
      <c r="A35" s="77"/>
      <c r="B35" s="78"/>
      <c r="C35" s="79"/>
      <c r="D35" s="79"/>
      <c r="E35" s="80"/>
      <c r="F35" s="81"/>
      <c r="G35" s="79"/>
      <c r="H35" s="79"/>
      <c r="I35" s="82" t="str">
        <f t="shared" si="1"/>
        <v/>
      </c>
      <c r="J35" s="83"/>
      <c r="K35" s="84"/>
      <c r="L35" s="85" t="str">
        <f t="shared" si="2"/>
        <v/>
      </c>
      <c r="M35" s="79"/>
      <c r="N35" s="79"/>
      <c r="O35" s="79"/>
      <c r="P35" s="79"/>
      <c r="Q35" s="79"/>
      <c r="R35" s="79"/>
      <c r="S35" s="75"/>
      <c r="T35" s="76"/>
      <c r="U35" s="33"/>
      <c r="V35" s="32"/>
      <c r="W35" s="32"/>
      <c r="X35" s="32"/>
      <c r="Y35" s="32"/>
    </row>
    <row r="36" spans="1:25" ht="24.75" customHeight="1">
      <c r="H36" ph="1"/>
      <c r="I36" ph="1"/>
      <c r="J36" ph="1"/>
    </row>
    <row r="37" spans="1:25" ht="24.75" customHeight="1">
      <c r="H37" ph="1"/>
      <c r="I37" ph="1"/>
      <c r="J37" ph="1"/>
    </row>
    <row r="38" spans="1:25" ht="24.75" customHeight="1">
      <c r="H38" ph="1"/>
      <c r="I38" ph="1"/>
      <c r="J38" ph="1"/>
    </row>
    <row r="44" spans="1:25" ht="24.75" customHeight="1">
      <c r="H44" ph="1"/>
      <c r="I44" ph="1"/>
      <c r="J44" ph="1"/>
    </row>
  </sheetData>
  <mergeCells count="144">
    <mergeCell ref="A8:B8"/>
    <mergeCell ref="C8:H8"/>
    <mergeCell ref="J8:L8"/>
    <mergeCell ref="M8:S8"/>
    <mergeCell ref="A9:B9"/>
    <mergeCell ref="C9:H9"/>
    <mergeCell ref="J9:L9"/>
    <mergeCell ref="M9:S9"/>
    <mergeCell ref="A4:U4"/>
    <mergeCell ref="A5:S5"/>
    <mergeCell ref="A6:S6"/>
    <mergeCell ref="A7:B7"/>
    <mergeCell ref="C7:H7"/>
    <mergeCell ref="J7:L7"/>
    <mergeCell ref="M7:S7"/>
    <mergeCell ref="A12:B12"/>
    <mergeCell ref="H12:I12"/>
    <mergeCell ref="K12:L12"/>
    <mergeCell ref="R12:S12"/>
    <mergeCell ref="A13:B13"/>
    <mergeCell ref="C13:F13"/>
    <mergeCell ref="A10:B10"/>
    <mergeCell ref="H10:I10"/>
    <mergeCell ref="K10:L10"/>
    <mergeCell ref="R10:S10"/>
    <mergeCell ref="A11:B11"/>
    <mergeCell ref="H11:I11"/>
    <mergeCell ref="K11:L11"/>
    <mergeCell ref="R11:S11"/>
    <mergeCell ref="A18:T18"/>
    <mergeCell ref="A19:B20"/>
    <mergeCell ref="C19:H19"/>
    <mergeCell ref="I19:N19"/>
    <mergeCell ref="O19:R20"/>
    <mergeCell ref="S19:T20"/>
    <mergeCell ref="C20:E20"/>
    <mergeCell ref="F20:H20"/>
    <mergeCell ref="I20:K20"/>
    <mergeCell ref="L20:N20"/>
    <mergeCell ref="S21:T21"/>
    <mergeCell ref="A22:B22"/>
    <mergeCell ref="C22:E22"/>
    <mergeCell ref="F22:H22"/>
    <mergeCell ref="I22:K22"/>
    <mergeCell ref="L22:N22"/>
    <mergeCell ref="O22:R22"/>
    <mergeCell ref="S22:T22"/>
    <mergeCell ref="A21:B21"/>
    <mergeCell ref="C21:E21"/>
    <mergeCell ref="F21:H21"/>
    <mergeCell ref="I21:K21"/>
    <mergeCell ref="L21:N21"/>
    <mergeCell ref="O21:R21"/>
    <mergeCell ref="S23:T23"/>
    <mergeCell ref="A24:B24"/>
    <mergeCell ref="C24:E24"/>
    <mergeCell ref="F24:H24"/>
    <mergeCell ref="I24:K24"/>
    <mergeCell ref="L24:N24"/>
    <mergeCell ref="O24:R24"/>
    <mergeCell ref="S24:T24"/>
    <mergeCell ref="A23:B23"/>
    <mergeCell ref="C23:E23"/>
    <mergeCell ref="F23:H23"/>
    <mergeCell ref="I23:K23"/>
    <mergeCell ref="L23:N23"/>
    <mergeCell ref="O23:R23"/>
    <mergeCell ref="S25:T25"/>
    <mergeCell ref="A26:B26"/>
    <mergeCell ref="C26:E26"/>
    <mergeCell ref="F26:H26"/>
    <mergeCell ref="I26:K26"/>
    <mergeCell ref="L26:N26"/>
    <mergeCell ref="O26:R26"/>
    <mergeCell ref="S26:T26"/>
    <mergeCell ref="A25:B25"/>
    <mergeCell ref="C25:E25"/>
    <mergeCell ref="F25:H25"/>
    <mergeCell ref="I25:K25"/>
    <mergeCell ref="L25:N25"/>
    <mergeCell ref="O25:R25"/>
    <mergeCell ref="S27:T27"/>
    <mergeCell ref="A28:B28"/>
    <mergeCell ref="C28:E28"/>
    <mergeCell ref="F28:H28"/>
    <mergeCell ref="I28:K28"/>
    <mergeCell ref="L28:N28"/>
    <mergeCell ref="O28:R28"/>
    <mergeCell ref="S28:T28"/>
    <mergeCell ref="A27:B27"/>
    <mergeCell ref="C27:E27"/>
    <mergeCell ref="F27:H27"/>
    <mergeCell ref="I27:K27"/>
    <mergeCell ref="L27:N27"/>
    <mergeCell ref="O27:R27"/>
    <mergeCell ref="S29:T29"/>
    <mergeCell ref="A30:B30"/>
    <mergeCell ref="C30:E30"/>
    <mergeCell ref="F30:H30"/>
    <mergeCell ref="I30:K30"/>
    <mergeCell ref="L30:N30"/>
    <mergeCell ref="O30:R30"/>
    <mergeCell ref="S30:T30"/>
    <mergeCell ref="A29:B29"/>
    <mergeCell ref="C29:E29"/>
    <mergeCell ref="F29:H29"/>
    <mergeCell ref="I29:K29"/>
    <mergeCell ref="L29:N29"/>
    <mergeCell ref="O29:R29"/>
    <mergeCell ref="S31:T31"/>
    <mergeCell ref="A32:B32"/>
    <mergeCell ref="C32:E32"/>
    <mergeCell ref="F32:H32"/>
    <mergeCell ref="I32:K32"/>
    <mergeCell ref="L32:N32"/>
    <mergeCell ref="O32:R32"/>
    <mergeCell ref="S32:T32"/>
    <mergeCell ref="A31:B31"/>
    <mergeCell ref="C31:E31"/>
    <mergeCell ref="F31:H31"/>
    <mergeCell ref="I31:K31"/>
    <mergeCell ref="L31:N31"/>
    <mergeCell ref="O31:R31"/>
    <mergeCell ref="S35:T35"/>
    <mergeCell ref="A35:B35"/>
    <mergeCell ref="C35:E35"/>
    <mergeCell ref="F35:H35"/>
    <mergeCell ref="I35:K35"/>
    <mergeCell ref="L35:N35"/>
    <mergeCell ref="O35:R35"/>
    <mergeCell ref="S33:T33"/>
    <mergeCell ref="A34:B34"/>
    <mergeCell ref="C34:E34"/>
    <mergeCell ref="F34:H34"/>
    <mergeCell ref="I34:K34"/>
    <mergeCell ref="L34:N34"/>
    <mergeCell ref="O34:R34"/>
    <mergeCell ref="S34:T34"/>
    <mergeCell ref="A33:B33"/>
    <mergeCell ref="C33:E33"/>
    <mergeCell ref="F33:H33"/>
    <mergeCell ref="I33:K33"/>
    <mergeCell ref="L33:N33"/>
    <mergeCell ref="O33:R33"/>
  </mergeCells>
  <phoneticPr fontId="1"/>
  <conditionalFormatting sqref="C21:C22 F21:F22 L21">
    <cfRule type="expression" dxfId="87" priority="44">
      <formula>FIND("３GD",$A$14)</formula>
    </cfRule>
  </conditionalFormatting>
  <conditionalFormatting sqref="C21:C22 F21:F22 L21">
    <cfRule type="expression" dxfId="86" priority="41">
      <formula>FIND("３BD",$A$14)</formula>
    </cfRule>
    <cfRule type="expression" dxfId="85" priority="42">
      <formula>FIND("２BD",$A$14)</formula>
    </cfRule>
    <cfRule type="expression" dxfId="84" priority="43">
      <formula>FIND("２GD",$A$14)</formula>
    </cfRule>
  </conditionalFormatting>
  <conditionalFormatting sqref="C23:C24 F23:F24">
    <cfRule type="expression" dxfId="83" priority="40">
      <formula>FIND("３GD",$A$14)</formula>
    </cfRule>
  </conditionalFormatting>
  <conditionalFormatting sqref="C23:C24 F23:F24">
    <cfRule type="expression" dxfId="82" priority="37">
      <formula>FIND("３BD",$A$14)</formula>
    </cfRule>
    <cfRule type="expression" dxfId="81" priority="38">
      <formula>FIND("２BD",$A$14)</formula>
    </cfRule>
    <cfRule type="expression" dxfId="80" priority="39">
      <formula>FIND("２GD",$A$14)</formula>
    </cfRule>
  </conditionalFormatting>
  <conditionalFormatting sqref="C25:C26 F25:F26">
    <cfRule type="expression" dxfId="79" priority="36">
      <formula>FIND("３GD",$A$14)</formula>
    </cfRule>
  </conditionalFormatting>
  <conditionalFormatting sqref="C25:C26 F25:F26">
    <cfRule type="expression" dxfId="78" priority="33">
      <formula>FIND("３BD",$A$14)</formula>
    </cfRule>
    <cfRule type="expression" dxfId="77" priority="34">
      <formula>FIND("２BD",$A$14)</formula>
    </cfRule>
    <cfRule type="expression" dxfId="76" priority="35">
      <formula>FIND("２GD",$A$14)</formula>
    </cfRule>
  </conditionalFormatting>
  <conditionalFormatting sqref="C27:C28 F27:F28">
    <cfRule type="expression" dxfId="75" priority="32">
      <formula>FIND("３GD",$A$14)</formula>
    </cfRule>
  </conditionalFormatting>
  <conditionalFormatting sqref="C27:C28 F27:F28">
    <cfRule type="expression" dxfId="74" priority="29">
      <formula>FIND("３BD",$A$14)</formula>
    </cfRule>
    <cfRule type="expression" dxfId="73" priority="30">
      <formula>FIND("２BD",$A$14)</formula>
    </cfRule>
    <cfRule type="expression" dxfId="72" priority="31">
      <formula>FIND("２GD",$A$14)</formula>
    </cfRule>
  </conditionalFormatting>
  <conditionalFormatting sqref="C29:C30 F29:F30">
    <cfRule type="expression" dxfId="71" priority="28">
      <formula>FIND("３GD",$A$14)</formula>
    </cfRule>
  </conditionalFormatting>
  <conditionalFormatting sqref="C29:C30 F29:F30">
    <cfRule type="expression" dxfId="70" priority="25">
      <formula>FIND("３BD",$A$14)</formula>
    </cfRule>
    <cfRule type="expression" dxfId="69" priority="26">
      <formula>FIND("２BD",$A$14)</formula>
    </cfRule>
    <cfRule type="expression" dxfId="68" priority="27">
      <formula>FIND("２GD",$A$14)</formula>
    </cfRule>
  </conditionalFormatting>
  <conditionalFormatting sqref="C31:C32 F31:F32">
    <cfRule type="expression" dxfId="67" priority="24">
      <formula>FIND("３GD",$A$14)</formula>
    </cfRule>
  </conditionalFormatting>
  <conditionalFormatting sqref="C31:C32 F31:F32">
    <cfRule type="expression" dxfId="66" priority="21">
      <formula>FIND("３BD",$A$14)</formula>
    </cfRule>
    <cfRule type="expression" dxfId="65" priority="22">
      <formula>FIND("２BD",$A$14)</formula>
    </cfRule>
    <cfRule type="expression" dxfId="64" priority="23">
      <formula>FIND("２GD",$A$14)</formula>
    </cfRule>
  </conditionalFormatting>
  <conditionalFormatting sqref="C33:C34 F33:F34">
    <cfRule type="expression" dxfId="63" priority="20">
      <formula>FIND("３GD",$A$14)</formula>
    </cfRule>
  </conditionalFormatting>
  <conditionalFormatting sqref="C33:C34 F33:F34">
    <cfRule type="expression" dxfId="62" priority="17">
      <formula>FIND("３BD",$A$14)</formula>
    </cfRule>
    <cfRule type="expression" dxfId="61" priority="18">
      <formula>FIND("２BD",$A$14)</formula>
    </cfRule>
    <cfRule type="expression" dxfId="60" priority="19">
      <formula>FIND("２GD",$A$14)</formula>
    </cfRule>
  </conditionalFormatting>
  <conditionalFormatting sqref="C35 F35">
    <cfRule type="expression" dxfId="59" priority="16">
      <formula>FIND("３GD",$A$14)</formula>
    </cfRule>
  </conditionalFormatting>
  <conditionalFormatting sqref="C35 F35">
    <cfRule type="expression" dxfId="58" priority="13">
      <formula>FIND("３BD",$A$14)</formula>
    </cfRule>
    <cfRule type="expression" dxfId="57" priority="14">
      <formula>FIND("２BD",$A$14)</formula>
    </cfRule>
    <cfRule type="expression" dxfId="56" priority="15">
      <formula>FIND("２GD",$A$14)</formula>
    </cfRule>
  </conditionalFormatting>
  <conditionalFormatting sqref="I21">
    <cfRule type="expression" dxfId="55" priority="12">
      <formula>FIND("３GD",$A$14)</formula>
    </cfRule>
  </conditionalFormatting>
  <conditionalFormatting sqref="I21">
    <cfRule type="expression" dxfId="54" priority="9">
      <formula>FIND("３BD",$A$14)</formula>
    </cfRule>
    <cfRule type="expression" dxfId="53" priority="10">
      <formula>FIND("２BD",$A$14)</formula>
    </cfRule>
    <cfRule type="expression" dxfId="52" priority="11">
      <formula>FIND("２GD",$A$14)</formula>
    </cfRule>
  </conditionalFormatting>
  <conditionalFormatting sqref="L22:L35">
    <cfRule type="expression" dxfId="51" priority="8">
      <formula>FIND("３GD",$A$14)</formula>
    </cfRule>
  </conditionalFormatting>
  <conditionalFormatting sqref="L22:L35">
    <cfRule type="expression" dxfId="50" priority="5">
      <formula>FIND("３BD",$A$14)</formula>
    </cfRule>
    <cfRule type="expression" dxfId="49" priority="6">
      <formula>FIND("２BD",$A$14)</formula>
    </cfRule>
    <cfRule type="expression" dxfId="48" priority="7">
      <formula>FIND("２GD",$A$14)</formula>
    </cfRule>
  </conditionalFormatting>
  <conditionalFormatting sqref="I22:I35">
    <cfRule type="expression" dxfId="47" priority="4">
      <formula>FIND("３GD",$A$14)</formula>
    </cfRule>
  </conditionalFormatting>
  <conditionalFormatting sqref="I22:I35">
    <cfRule type="expression" dxfId="46" priority="1">
      <formula>FIND("３BD",$A$14)</formula>
    </cfRule>
    <cfRule type="expression" dxfId="45" priority="2">
      <formula>FIND("２BD",$A$14)</formula>
    </cfRule>
    <cfRule type="expression" dxfId="44" priority="3">
      <formula>FIND("２GD",$A$14)</formula>
    </cfRule>
  </conditionalFormatting>
  <dataValidations count="3">
    <dataValidation type="list" allowBlank="1" showInputMessage="1" showErrorMessage="1" sqref="V18" xr:uid="{00000000-0002-0000-0100-000000000000}">
      <formula1>$V$12:$V$17</formula1>
    </dataValidation>
    <dataValidation type="list" allowBlank="1" showInputMessage="1" showErrorMessage="1" sqref="WSI17:WSJ35 FW17:FX35 WIM17:WIN35 VYQ17:VYR35 VOU17:VOV35 VEY17:VEZ35 UVC17:UVD35 ULG17:ULH35 UBK17:UBL35 TRO17:TRP35 THS17:THT35 SXW17:SXX35 SOA17:SOB35 SEE17:SEF35 RUI17:RUJ35 RKM17:RKN35 RAQ17:RAR35 QQU17:QQV35 QGY17:QGZ35 PXC17:PXD35 PNG17:PNH35 PDK17:PDL35 OTO17:OTP35 OJS17:OJT35 NZW17:NZX35 NQA17:NQB35 NGE17:NGF35 MWI17:MWJ35 MMM17:MMN35 MCQ17:MCR35 LSU17:LSV35 LIY17:LIZ35 KZC17:KZD35 KPG17:KPH35 KFK17:KFL35 JVO17:JVP35 JLS17:JLT35 JBW17:JBX35 ISA17:ISB35 IIE17:IIF35 HYI17:HYJ35 HOM17:HON35 HEQ17:HER35 GUU17:GUV35 GKY17:GKZ35 GBC17:GBD35 FRG17:FRH35 FHK17:FHL35 EXO17:EXP35 ENS17:ENT35 EDW17:EDX35 DUA17:DUB35 DKE17:DKF35 DAI17:DAJ35 CQM17:CQN35 CGQ17:CGR35 BWU17:BWV35 BMY17:BMZ35 BDC17:BDD35 ATG17:ATH35 AJK17:AJL35 ZO17:ZP35 PS17:PT35" xr:uid="{00000000-0002-0000-0100-000001000000}">
      <formula1>$V$10:$V$17</formula1>
    </dataValidation>
    <dataValidation type="list" allowBlank="1" showInputMessage="1" showErrorMessage="1" sqref="A21:B35" xr:uid="{00000000-0002-0000-0100-000002000000}">
      <formula1>$V$10:$V$16</formula1>
    </dataValidation>
  </dataValidations>
  <pageMargins left="0.31496062992125984" right="0.11811023622047245" top="0.35433070866141736"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44"/>
  <sheetViews>
    <sheetView zoomScaleNormal="100" zoomScaleSheetLayoutView="100" workbookViewId="0">
      <selection activeCell="S3" sqref="S3"/>
    </sheetView>
  </sheetViews>
  <sheetFormatPr defaultRowHeight="24.75" customHeight="1"/>
  <cols>
    <col min="1" max="1" width="5" style="13" customWidth="1"/>
    <col min="2" max="3" width="5.25" customWidth="1"/>
    <col min="4" max="4" width="5.875" customWidth="1"/>
    <col min="5" max="10" width="4.5" customWidth="1"/>
    <col min="11" max="12" width="5" customWidth="1"/>
    <col min="13" max="13" width="4.5" customWidth="1"/>
    <col min="14" max="14" width="5.875" customWidth="1"/>
    <col min="15" max="18" width="4" customWidth="1"/>
    <col min="19" max="21" width="6.25" customWidth="1"/>
    <col min="22" max="22" width="2.875" hidden="1" customWidth="1"/>
    <col min="23" max="23" width="3.125" hidden="1" customWidth="1"/>
    <col min="24" max="24" width="2.625" hidden="1" customWidth="1"/>
    <col min="25" max="25" width="2.75" hidden="1" customWidth="1"/>
    <col min="26" max="26" width="7.625" customWidth="1"/>
    <col min="27" max="27" width="10.625" customWidth="1"/>
    <col min="28" max="28" width="2.625" customWidth="1"/>
    <col min="29" max="29" width="3.375" customWidth="1"/>
    <col min="30" max="30" width="4.875" customWidth="1"/>
    <col min="31" max="40" width="9" customWidth="1"/>
    <col min="41" max="41" width="8.125" customWidth="1"/>
    <col min="42" max="97" width="9" customWidth="1"/>
  </cols>
  <sheetData>
    <row r="1" spans="1:56" ht="21.75" customHeight="1">
      <c r="A1"/>
      <c r="B1" s="16" t="s">
        <v>77</v>
      </c>
      <c r="C1" s="16"/>
      <c r="D1" s="16"/>
      <c r="E1" s="16"/>
      <c r="F1" s="16"/>
      <c r="G1" s="16"/>
      <c r="H1" s="16"/>
      <c r="I1" s="16"/>
      <c r="J1" s="16"/>
      <c r="K1" s="16"/>
      <c r="L1" s="16"/>
      <c r="M1" s="16"/>
      <c r="N1" s="16"/>
      <c r="O1" s="16"/>
      <c r="P1" s="9"/>
      <c r="Q1" s="9"/>
      <c r="R1" s="10" t="s">
        <v>78</v>
      </c>
      <c r="S1" s="10"/>
      <c r="T1" s="10"/>
      <c r="U1" s="9"/>
      <c r="X1" s="11"/>
      <c r="Y1" s="11"/>
      <c r="Z1" s="11"/>
      <c r="AA1" s="11"/>
      <c r="AB1" s="11"/>
      <c r="AC1" s="11"/>
      <c r="AD1" s="11"/>
      <c r="AE1" s="11"/>
      <c r="AF1" s="11"/>
      <c r="AG1" s="11"/>
      <c r="AH1" s="11"/>
      <c r="AI1" s="11"/>
      <c r="AJ1" s="11"/>
      <c r="AK1" s="11"/>
      <c r="AL1" s="9"/>
      <c r="AM1" s="9"/>
      <c r="AN1" s="10"/>
      <c r="AO1" s="10"/>
      <c r="AP1" s="10"/>
      <c r="AQ1" s="9"/>
    </row>
    <row r="2" spans="1:56" ht="21.75" customHeight="1">
      <c r="A2"/>
      <c r="B2" s="17"/>
      <c r="C2" s="17"/>
      <c r="D2" s="14"/>
      <c r="E2" s="14"/>
      <c r="F2" s="14"/>
      <c r="G2" s="14"/>
      <c r="H2" s="14"/>
      <c r="I2" s="14"/>
      <c r="J2" s="14"/>
      <c r="K2" s="14"/>
      <c r="L2" s="18"/>
      <c r="M2" s="18"/>
      <c r="N2" s="18"/>
      <c r="O2" s="18"/>
      <c r="P2" s="18"/>
      <c r="Q2" s="18"/>
      <c r="R2" s="18"/>
      <c r="S2" s="18"/>
      <c r="T2" s="18"/>
      <c r="U2" s="18"/>
    </row>
    <row r="3" spans="1:56" ht="21.75" customHeight="1">
      <c r="A3"/>
      <c r="B3" s="9" t="s">
        <v>79</v>
      </c>
      <c r="C3" s="9"/>
      <c r="D3" s="9"/>
      <c r="E3" s="9"/>
      <c r="F3" s="9"/>
      <c r="G3" s="9"/>
      <c r="H3" s="9"/>
      <c r="I3" s="9"/>
      <c r="J3" s="9"/>
      <c r="K3" s="9"/>
      <c r="L3" s="9"/>
      <c r="M3" s="9"/>
      <c r="N3" s="9"/>
      <c r="O3" s="9"/>
      <c r="P3" s="9"/>
      <c r="Q3" s="9"/>
      <c r="R3" s="9"/>
      <c r="S3" s="9"/>
      <c r="T3" s="9"/>
      <c r="U3" s="9"/>
    </row>
    <row r="4" spans="1:56" ht="21.75" customHeight="1">
      <c r="A4" s="135" t="s">
        <v>80</v>
      </c>
      <c r="B4" s="136"/>
      <c r="C4" s="136"/>
      <c r="D4" s="136"/>
      <c r="E4" s="136"/>
      <c r="F4" s="136"/>
      <c r="G4" s="136"/>
      <c r="H4" s="136"/>
      <c r="I4" s="136"/>
      <c r="J4" s="136"/>
      <c r="K4" s="136"/>
      <c r="L4" s="136"/>
      <c r="M4" s="136"/>
      <c r="N4" s="136"/>
      <c r="O4" s="136"/>
      <c r="P4" s="136"/>
      <c r="Q4" s="136"/>
      <c r="R4" s="136"/>
      <c r="S4" s="136"/>
      <c r="T4" s="136"/>
      <c r="U4" s="136"/>
      <c r="X4" s="11"/>
      <c r="Y4" s="11"/>
      <c r="Z4" s="11"/>
      <c r="AA4" s="11"/>
      <c r="AB4" s="11"/>
      <c r="AC4" s="11"/>
      <c r="AD4" s="11"/>
      <c r="AE4" s="11"/>
      <c r="AF4" s="11"/>
      <c r="AG4" s="11"/>
      <c r="AH4" s="11"/>
      <c r="AI4" s="11"/>
      <c r="AJ4" s="11"/>
      <c r="AK4" s="11"/>
      <c r="AL4" s="9"/>
      <c r="AM4" s="9"/>
      <c r="AN4" s="10"/>
      <c r="AO4" s="10"/>
      <c r="AP4" s="10"/>
      <c r="AQ4" s="9"/>
    </row>
    <row r="5" spans="1:56" s="12" customFormat="1" ht="21.75" customHeight="1">
      <c r="A5" s="135" t="s">
        <v>81</v>
      </c>
      <c r="B5" s="135"/>
      <c r="C5" s="135"/>
      <c r="D5" s="135"/>
      <c r="E5" s="135"/>
      <c r="F5" s="135"/>
      <c r="G5" s="135"/>
      <c r="H5" s="135"/>
      <c r="I5" s="135"/>
      <c r="J5" s="135"/>
      <c r="K5" s="135"/>
      <c r="L5" s="135"/>
      <c r="M5" s="135"/>
      <c r="N5" s="135"/>
      <c r="O5" s="135"/>
      <c r="P5" s="135"/>
      <c r="Q5" s="135"/>
      <c r="R5" s="135"/>
      <c r="S5" s="135"/>
    </row>
    <row r="6" spans="1:56" ht="21.75" customHeight="1" thickBot="1">
      <c r="A6" s="135" t="s">
        <v>82</v>
      </c>
      <c r="B6" s="135"/>
      <c r="C6" s="135"/>
      <c r="D6" s="135"/>
      <c r="E6" s="135"/>
      <c r="F6" s="135"/>
      <c r="G6" s="135"/>
      <c r="H6" s="135"/>
      <c r="I6" s="135"/>
      <c r="J6" s="135"/>
      <c r="K6" s="135"/>
      <c r="L6" s="135"/>
      <c r="M6" s="135"/>
      <c r="N6" s="135"/>
      <c r="O6" s="135"/>
      <c r="P6" s="135"/>
      <c r="Q6" s="135"/>
      <c r="R6" s="135"/>
      <c r="S6" s="135"/>
      <c r="T6" s="12"/>
      <c r="U6" s="12"/>
    </row>
    <row r="7" spans="1:56" ht="21.75" customHeight="1">
      <c r="A7" s="137" t="s">
        <v>83</v>
      </c>
      <c r="B7" s="138"/>
      <c r="C7" s="139"/>
      <c r="D7" s="139"/>
      <c r="E7" s="139"/>
      <c r="F7" s="139"/>
      <c r="G7" s="139"/>
      <c r="H7" s="139"/>
      <c r="I7" s="34" t="s">
        <v>84</v>
      </c>
      <c r="J7" s="138" t="s">
        <v>85</v>
      </c>
      <c r="K7" s="138"/>
      <c r="L7" s="138"/>
      <c r="M7" s="139"/>
      <c r="N7" s="139"/>
      <c r="O7" s="139"/>
      <c r="P7" s="139"/>
      <c r="Q7" s="139"/>
      <c r="R7" s="139"/>
      <c r="S7" s="139"/>
      <c r="T7" s="35" t="s">
        <v>84</v>
      </c>
      <c r="U7" s="33"/>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row>
    <row r="8" spans="1:56" ht="25.5" customHeight="1">
      <c r="A8" s="125" t="s">
        <v>86</v>
      </c>
      <c r="B8" s="126"/>
      <c r="C8" s="127"/>
      <c r="D8" s="127"/>
      <c r="E8" s="127"/>
      <c r="F8" s="127"/>
      <c r="G8" s="127"/>
      <c r="H8" s="127"/>
      <c r="I8" s="53" t="s">
        <v>87</v>
      </c>
      <c r="J8" s="128"/>
      <c r="K8" s="128"/>
      <c r="L8" s="128"/>
      <c r="M8" s="129"/>
      <c r="N8" s="129"/>
      <c r="O8" s="129"/>
      <c r="P8" s="129"/>
      <c r="Q8" s="129"/>
      <c r="R8" s="129"/>
      <c r="S8" s="129"/>
      <c r="T8" s="24"/>
      <c r="U8" s="4"/>
      <c r="V8" s="31"/>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row>
    <row r="9" spans="1:56" ht="21.75" customHeight="1">
      <c r="A9" s="130" t="s">
        <v>88</v>
      </c>
      <c r="B9" s="131"/>
      <c r="C9" s="132"/>
      <c r="D9" s="132"/>
      <c r="E9" s="132"/>
      <c r="F9" s="132"/>
      <c r="G9" s="132"/>
      <c r="H9" s="132"/>
      <c r="I9" s="36" t="s">
        <v>87</v>
      </c>
      <c r="J9" s="131" t="s">
        <v>89</v>
      </c>
      <c r="K9" s="133"/>
      <c r="L9" s="133"/>
      <c r="M9" s="134"/>
      <c r="N9" s="134"/>
      <c r="O9" s="134"/>
      <c r="P9" s="134"/>
      <c r="Q9" s="134"/>
      <c r="R9" s="134"/>
      <c r="S9" s="134"/>
      <c r="T9" s="37" t="s">
        <v>87</v>
      </c>
      <c r="U9" s="33"/>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row>
    <row r="10" spans="1:56" ht="21.75" customHeight="1">
      <c r="A10" s="117" t="s">
        <v>90</v>
      </c>
      <c r="B10" s="118"/>
      <c r="C10" s="38">
        <v>2000</v>
      </c>
      <c r="D10" s="39" t="s">
        <v>91</v>
      </c>
      <c r="E10" s="52">
        <f>COUNTIF(A21:B35,V10)</f>
        <v>0</v>
      </c>
      <c r="F10" s="39" t="s">
        <v>92</v>
      </c>
      <c r="G10" s="40" t="s">
        <v>93</v>
      </c>
      <c r="H10" s="119">
        <f>C10*E10</f>
        <v>0</v>
      </c>
      <c r="I10" s="119"/>
      <c r="J10" s="41" t="s">
        <v>94</v>
      </c>
      <c r="K10" s="120" t="s">
        <v>95</v>
      </c>
      <c r="L10" s="118"/>
      <c r="M10" s="38">
        <v>2000</v>
      </c>
      <c r="N10" s="39" t="s">
        <v>91</v>
      </c>
      <c r="O10" s="52">
        <f>COUNTIF(A21:B35,V14)</f>
        <v>0</v>
      </c>
      <c r="P10" s="39" t="s">
        <v>92</v>
      </c>
      <c r="Q10" s="40" t="s">
        <v>93</v>
      </c>
      <c r="R10" s="119">
        <f>M10*O10</f>
        <v>0</v>
      </c>
      <c r="S10" s="119"/>
      <c r="T10" s="42" t="s">
        <v>94</v>
      </c>
      <c r="U10" s="33"/>
      <c r="V10" s="32" t="s">
        <v>96</v>
      </c>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row>
    <row r="11" spans="1:56" ht="21.75" customHeight="1">
      <c r="A11" s="117" t="s">
        <v>97</v>
      </c>
      <c r="B11" s="118"/>
      <c r="C11" s="38">
        <v>2000</v>
      </c>
      <c r="D11" s="39" t="s">
        <v>91</v>
      </c>
      <c r="E11" s="52">
        <f>COUNTIF(A21:B35,V11)</f>
        <v>0</v>
      </c>
      <c r="F11" s="39" t="s">
        <v>92</v>
      </c>
      <c r="G11" s="40" t="s">
        <v>93</v>
      </c>
      <c r="H11" s="119">
        <f t="shared" ref="H11:H12" si="0">C11*E11</f>
        <v>0</v>
      </c>
      <c r="I11" s="119"/>
      <c r="J11" s="41" t="s">
        <v>94</v>
      </c>
      <c r="K11" s="120" t="s">
        <v>98</v>
      </c>
      <c r="L11" s="118"/>
      <c r="M11" s="38">
        <v>2000</v>
      </c>
      <c r="N11" s="39" t="s">
        <v>91</v>
      </c>
      <c r="O11" s="52">
        <f>COUNTIF(A21:B35,V15)</f>
        <v>0</v>
      </c>
      <c r="P11" s="39" t="s">
        <v>92</v>
      </c>
      <c r="Q11" s="40" t="s">
        <v>93</v>
      </c>
      <c r="R11" s="119">
        <f>M11*O11</f>
        <v>0</v>
      </c>
      <c r="S11" s="119"/>
      <c r="T11" s="42" t="s">
        <v>94</v>
      </c>
      <c r="U11" s="33"/>
      <c r="V11" s="32" t="s">
        <v>99</v>
      </c>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row>
    <row r="12" spans="1:56" ht="21.75" customHeight="1" thickBot="1">
      <c r="A12" s="117" t="s">
        <v>100</v>
      </c>
      <c r="B12" s="118"/>
      <c r="C12" s="38">
        <v>2000</v>
      </c>
      <c r="D12" s="39" t="s">
        <v>91</v>
      </c>
      <c r="E12" s="52">
        <f>COUNTIF(A21:B35,V12)</f>
        <v>0</v>
      </c>
      <c r="F12" s="39" t="s">
        <v>92</v>
      </c>
      <c r="G12" s="40" t="s">
        <v>93</v>
      </c>
      <c r="H12" s="119">
        <f t="shared" si="0"/>
        <v>0</v>
      </c>
      <c r="I12" s="119"/>
      <c r="J12" s="41" t="s">
        <v>94</v>
      </c>
      <c r="K12" s="120" t="s">
        <v>101</v>
      </c>
      <c r="L12" s="118"/>
      <c r="M12" s="38">
        <v>2000</v>
      </c>
      <c r="N12" s="39" t="s">
        <v>91</v>
      </c>
      <c r="O12" s="52">
        <f>COUNTIF(A21:B35,V16)</f>
        <v>0</v>
      </c>
      <c r="P12" s="39" t="s">
        <v>92</v>
      </c>
      <c r="Q12" s="40" t="s">
        <v>93</v>
      </c>
      <c r="R12" s="119">
        <f>M12*O12</f>
        <v>0</v>
      </c>
      <c r="S12" s="119"/>
      <c r="T12" s="42" t="s">
        <v>94</v>
      </c>
      <c r="U12" s="33"/>
      <c r="V12" s="32" t="s">
        <v>102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row>
    <row r="13" spans="1:56" ht="21.75" customHeight="1" thickBot="1">
      <c r="A13" s="121" t="s">
        <v>103</v>
      </c>
      <c r="B13" s="122"/>
      <c r="C13" s="123">
        <f>SUM(H10,R10,H11,R11,H12,R12)</f>
        <v>0</v>
      </c>
      <c r="D13" s="124"/>
      <c r="E13" s="124"/>
      <c r="F13" s="124"/>
      <c r="G13" s="43" t="s">
        <v>94</v>
      </c>
      <c r="H13" s="44"/>
      <c r="I13" s="45"/>
      <c r="J13" s="46"/>
      <c r="K13" s="47"/>
      <c r="L13" s="47"/>
      <c r="M13" s="46"/>
      <c r="N13" s="47"/>
      <c r="O13" s="46"/>
      <c r="P13" s="46"/>
      <c r="Q13" s="48"/>
      <c r="R13" s="45"/>
      <c r="S13" s="45"/>
      <c r="T13" s="46"/>
      <c r="U13" s="33"/>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row>
    <row r="14" spans="1:56" ht="21.75" customHeight="1">
      <c r="A14" s="23" t="s">
        <v>104</v>
      </c>
      <c r="B14" s="25"/>
      <c r="C14" s="26" t="s">
        <v>105</v>
      </c>
      <c r="D14" s="23"/>
      <c r="E14" s="23"/>
      <c r="F14" s="23"/>
      <c r="G14" s="23"/>
      <c r="H14" s="23"/>
      <c r="I14" s="23"/>
      <c r="J14" s="23"/>
      <c r="K14" s="23"/>
      <c r="L14" s="23"/>
      <c r="M14" s="23"/>
      <c r="N14" s="23"/>
      <c r="O14" s="2"/>
      <c r="P14" s="2"/>
      <c r="Q14" s="27"/>
      <c r="R14" s="50"/>
      <c r="S14" s="50"/>
      <c r="T14" s="51"/>
      <c r="U14" s="33"/>
      <c r="V14" s="32" t="s">
        <v>106</v>
      </c>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row>
    <row r="15" spans="1:56" ht="21.75" customHeight="1">
      <c r="A15" s="23" t="s">
        <v>107</v>
      </c>
      <c r="B15" s="29"/>
      <c r="C15" s="28"/>
      <c r="D15" s="28"/>
      <c r="E15" s="28"/>
      <c r="F15" s="28"/>
      <c r="G15" s="7"/>
      <c r="H15" s="28"/>
      <c r="I15" s="28"/>
      <c r="J15" s="27"/>
      <c r="K15" s="30"/>
      <c r="L15" s="30"/>
      <c r="M15" s="27"/>
      <c r="N15" s="6"/>
      <c r="O15" s="27"/>
      <c r="P15" s="27"/>
      <c r="Q15" s="27"/>
      <c r="R15" s="50"/>
      <c r="S15" s="50"/>
      <c r="T15" s="51"/>
      <c r="U15" s="33"/>
      <c r="V15" s="32" t="s">
        <v>108</v>
      </c>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row>
    <row r="16" spans="1:56" ht="25.5" customHeight="1">
      <c r="A16" s="23" t="s">
        <v>109</v>
      </c>
      <c r="B16" s="29"/>
      <c r="C16" s="28"/>
      <c r="D16" s="28"/>
      <c r="E16" s="28"/>
      <c r="F16" s="28"/>
      <c r="G16" s="7"/>
      <c r="H16" s="28"/>
      <c r="N16" s="6"/>
      <c r="O16" s="27"/>
      <c r="P16" s="27"/>
      <c r="Q16" s="27"/>
      <c r="R16" s="50"/>
      <c r="S16" s="50"/>
      <c r="T16" s="51"/>
      <c r="U16" s="33"/>
      <c r="V16" s="32" t="s">
        <v>110</v>
      </c>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row>
    <row r="17" spans="1:49" ht="25.5" customHeight="1">
      <c r="A17" s="23" t="s">
        <v>111</v>
      </c>
      <c r="I17" s="28"/>
      <c r="J17" s="4"/>
      <c r="K17" s="4"/>
      <c r="L17" s="4"/>
      <c r="M17" s="4"/>
      <c r="N17" s="4"/>
      <c r="O17" s="4"/>
      <c r="P17" s="4"/>
      <c r="Q17" s="2"/>
      <c r="R17" s="49"/>
      <c r="S17" s="49"/>
      <c r="T17" s="49"/>
      <c r="U17" s="33"/>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row>
    <row r="18" spans="1:49" ht="25.5" customHeight="1" thickBot="1">
      <c r="A18" s="94" t="s">
        <v>112</v>
      </c>
      <c r="B18" s="94"/>
      <c r="C18" s="94"/>
      <c r="D18" s="94"/>
      <c r="E18" s="94"/>
      <c r="F18" s="94"/>
      <c r="G18" s="94"/>
      <c r="H18" s="94"/>
      <c r="I18" s="94"/>
      <c r="J18" s="94"/>
      <c r="K18" s="94"/>
      <c r="L18" s="94"/>
      <c r="M18" s="94"/>
      <c r="N18" s="94"/>
      <c r="O18" s="94"/>
      <c r="P18" s="94"/>
      <c r="Q18" s="94"/>
      <c r="R18" s="94"/>
      <c r="S18" s="94"/>
      <c r="T18" s="94"/>
      <c r="U18" s="33"/>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row>
    <row r="19" spans="1:49" ht="18" customHeight="1">
      <c r="A19" s="95" t="s">
        <v>113</v>
      </c>
      <c r="B19" s="96"/>
      <c r="C19" s="99" t="s">
        <v>114</v>
      </c>
      <c r="D19" s="100"/>
      <c r="E19" s="100"/>
      <c r="F19" s="100"/>
      <c r="G19" s="100"/>
      <c r="H19" s="101"/>
      <c r="I19" s="99" t="s">
        <v>115</v>
      </c>
      <c r="J19" s="100"/>
      <c r="K19" s="100"/>
      <c r="L19" s="100"/>
      <c r="M19" s="100"/>
      <c r="N19" s="101"/>
      <c r="O19" s="102" t="s">
        <v>116</v>
      </c>
      <c r="P19" s="103"/>
      <c r="Q19" s="103"/>
      <c r="R19" s="104"/>
      <c r="S19" s="108" t="s">
        <v>117</v>
      </c>
      <c r="T19" s="109"/>
      <c r="U19" s="33"/>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row>
    <row r="20" spans="1:49" ht="25.5" customHeight="1">
      <c r="A20" s="97"/>
      <c r="B20" s="98"/>
      <c r="C20" s="112" t="s">
        <v>118</v>
      </c>
      <c r="D20" s="113"/>
      <c r="E20" s="114"/>
      <c r="F20" s="115" t="s">
        <v>119</v>
      </c>
      <c r="G20" s="113"/>
      <c r="H20" s="116"/>
      <c r="I20" s="112" t="s">
        <v>118</v>
      </c>
      <c r="J20" s="113"/>
      <c r="K20" s="114"/>
      <c r="L20" s="115" t="s">
        <v>119</v>
      </c>
      <c r="M20" s="113"/>
      <c r="N20" s="116"/>
      <c r="O20" s="105"/>
      <c r="P20" s="106"/>
      <c r="Q20" s="106"/>
      <c r="R20" s="107"/>
      <c r="S20" s="110"/>
      <c r="T20" s="111"/>
      <c r="U20" s="33"/>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row>
    <row r="21" spans="1:49" ht="25.5" customHeight="1">
      <c r="A21" s="77"/>
      <c r="B21" s="78"/>
      <c r="C21" s="89"/>
      <c r="D21" s="89"/>
      <c r="E21" s="90"/>
      <c r="F21" s="88"/>
      <c r="G21" s="89"/>
      <c r="H21" s="89"/>
      <c r="I21" s="82" t="str">
        <f t="shared" ref="I21:I35" si="1">PHONETIC(C21)</f>
        <v/>
      </c>
      <c r="J21" s="83"/>
      <c r="K21" s="84"/>
      <c r="L21" s="88" t="str">
        <f>PHONETIC(F21)</f>
        <v/>
      </c>
      <c r="M21" s="89"/>
      <c r="N21" s="90"/>
      <c r="O21" s="89"/>
      <c r="P21" s="89"/>
      <c r="Q21" s="89"/>
      <c r="R21" s="89"/>
      <c r="S21" s="86"/>
      <c r="T21" s="87"/>
      <c r="U21" s="33"/>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row>
    <row r="22" spans="1:49" ht="25.5" customHeight="1">
      <c r="A22" s="77"/>
      <c r="B22" s="78"/>
      <c r="C22" s="79"/>
      <c r="D22" s="79"/>
      <c r="E22" s="80"/>
      <c r="F22" s="81"/>
      <c r="G22" s="79"/>
      <c r="H22" s="79"/>
      <c r="I22" s="82" t="str">
        <f t="shared" si="1"/>
        <v/>
      </c>
      <c r="J22" s="83"/>
      <c r="K22" s="84"/>
      <c r="L22" s="88" t="str">
        <f t="shared" ref="L22:L35" si="2">PHONETIC(F22)</f>
        <v/>
      </c>
      <c r="M22" s="89"/>
      <c r="N22" s="90"/>
      <c r="O22" s="91"/>
      <c r="P22" s="92"/>
      <c r="Q22" s="92"/>
      <c r="R22" s="93"/>
      <c r="S22" s="75"/>
      <c r="T22" s="76"/>
      <c r="U22" s="33"/>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row>
    <row r="23" spans="1:49" ht="25.5" customHeight="1">
      <c r="A23" s="77"/>
      <c r="B23" s="78"/>
      <c r="C23" s="89"/>
      <c r="D23" s="89"/>
      <c r="E23" s="90"/>
      <c r="F23" s="88"/>
      <c r="G23" s="89"/>
      <c r="H23" s="89"/>
      <c r="I23" s="82" t="str">
        <f t="shared" si="1"/>
        <v/>
      </c>
      <c r="J23" s="83"/>
      <c r="K23" s="84"/>
      <c r="L23" s="88" t="str">
        <f t="shared" si="2"/>
        <v/>
      </c>
      <c r="M23" s="89"/>
      <c r="N23" s="90"/>
      <c r="O23" s="89"/>
      <c r="P23" s="89"/>
      <c r="Q23" s="89"/>
      <c r="R23" s="89"/>
      <c r="S23" s="86"/>
      <c r="T23" s="87"/>
      <c r="U23" s="33"/>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row>
    <row r="24" spans="1:49" ht="25.5" customHeight="1">
      <c r="A24" s="77"/>
      <c r="B24" s="78"/>
      <c r="C24" s="79"/>
      <c r="D24" s="79"/>
      <c r="E24" s="80"/>
      <c r="F24" s="81"/>
      <c r="G24" s="79"/>
      <c r="H24" s="79"/>
      <c r="I24" s="82" t="str">
        <f t="shared" si="1"/>
        <v/>
      </c>
      <c r="J24" s="83"/>
      <c r="K24" s="84"/>
      <c r="L24" s="88" t="str">
        <f t="shared" si="2"/>
        <v/>
      </c>
      <c r="M24" s="89"/>
      <c r="N24" s="90"/>
      <c r="O24" s="91"/>
      <c r="P24" s="92"/>
      <c r="Q24" s="92"/>
      <c r="R24" s="93"/>
      <c r="S24" s="75"/>
      <c r="T24" s="76"/>
      <c r="U24" s="33"/>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row>
    <row r="25" spans="1:49" ht="25.5" customHeight="1">
      <c r="A25" s="77"/>
      <c r="B25" s="78"/>
      <c r="C25" s="89"/>
      <c r="D25" s="89"/>
      <c r="E25" s="90"/>
      <c r="F25" s="88"/>
      <c r="G25" s="89"/>
      <c r="H25" s="89"/>
      <c r="I25" s="82" t="str">
        <f t="shared" si="1"/>
        <v/>
      </c>
      <c r="J25" s="83"/>
      <c r="K25" s="84"/>
      <c r="L25" s="88" t="str">
        <f t="shared" si="2"/>
        <v/>
      </c>
      <c r="M25" s="89"/>
      <c r="N25" s="90"/>
      <c r="O25" s="89"/>
      <c r="P25" s="89"/>
      <c r="Q25" s="89"/>
      <c r="R25" s="89"/>
      <c r="S25" s="86"/>
      <c r="T25" s="87"/>
      <c r="U25" s="33"/>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row>
    <row r="26" spans="1:49" ht="25.5" customHeight="1">
      <c r="A26" s="77"/>
      <c r="B26" s="78"/>
      <c r="C26" s="79"/>
      <c r="D26" s="79"/>
      <c r="E26" s="80"/>
      <c r="F26" s="81"/>
      <c r="G26" s="79"/>
      <c r="H26" s="79"/>
      <c r="I26" s="82" t="str">
        <f t="shared" si="1"/>
        <v/>
      </c>
      <c r="J26" s="83"/>
      <c r="K26" s="84"/>
      <c r="L26" s="88" t="str">
        <f t="shared" si="2"/>
        <v/>
      </c>
      <c r="M26" s="89"/>
      <c r="N26" s="90"/>
      <c r="O26" s="91"/>
      <c r="P26" s="92"/>
      <c r="Q26" s="92"/>
      <c r="R26" s="93"/>
      <c r="S26" s="75"/>
      <c r="T26" s="76"/>
      <c r="U26" s="33"/>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row>
    <row r="27" spans="1:49" ht="25.5" customHeight="1">
      <c r="A27" s="77"/>
      <c r="B27" s="78"/>
      <c r="C27" s="89"/>
      <c r="D27" s="89"/>
      <c r="E27" s="90"/>
      <c r="F27" s="88"/>
      <c r="G27" s="89"/>
      <c r="H27" s="89"/>
      <c r="I27" s="82" t="str">
        <f t="shared" si="1"/>
        <v/>
      </c>
      <c r="J27" s="83"/>
      <c r="K27" s="84"/>
      <c r="L27" s="88" t="str">
        <f t="shared" si="2"/>
        <v/>
      </c>
      <c r="M27" s="89"/>
      <c r="N27" s="90"/>
      <c r="O27" s="89"/>
      <c r="P27" s="89"/>
      <c r="Q27" s="89"/>
      <c r="R27" s="89"/>
      <c r="S27" s="86"/>
      <c r="T27" s="87"/>
      <c r="U27" s="33"/>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row>
    <row r="28" spans="1:49" ht="25.5" customHeight="1">
      <c r="A28" s="77"/>
      <c r="B28" s="78"/>
      <c r="C28" s="79"/>
      <c r="D28" s="79"/>
      <c r="E28" s="80"/>
      <c r="F28" s="81"/>
      <c r="G28" s="79"/>
      <c r="H28" s="79"/>
      <c r="I28" s="82" t="str">
        <f t="shared" si="1"/>
        <v/>
      </c>
      <c r="J28" s="83"/>
      <c r="K28" s="84"/>
      <c r="L28" s="88" t="str">
        <f t="shared" si="2"/>
        <v/>
      </c>
      <c r="M28" s="89"/>
      <c r="N28" s="90"/>
      <c r="O28" s="91"/>
      <c r="P28" s="92"/>
      <c r="Q28" s="92"/>
      <c r="R28" s="93"/>
      <c r="S28" s="75"/>
      <c r="T28" s="76"/>
      <c r="U28" s="33"/>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row>
    <row r="29" spans="1:49" ht="25.5" customHeight="1">
      <c r="A29" s="77"/>
      <c r="B29" s="78"/>
      <c r="C29" s="89"/>
      <c r="D29" s="89"/>
      <c r="E29" s="90"/>
      <c r="F29" s="88"/>
      <c r="G29" s="89"/>
      <c r="H29" s="89"/>
      <c r="I29" s="82" t="str">
        <f t="shared" si="1"/>
        <v/>
      </c>
      <c r="J29" s="83"/>
      <c r="K29" s="84"/>
      <c r="L29" s="88" t="str">
        <f t="shared" si="2"/>
        <v/>
      </c>
      <c r="M29" s="89"/>
      <c r="N29" s="90"/>
      <c r="O29" s="89"/>
      <c r="P29" s="89"/>
      <c r="Q29" s="89"/>
      <c r="R29" s="89"/>
      <c r="S29" s="86"/>
      <c r="T29" s="87"/>
      <c r="U29" s="33"/>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row>
    <row r="30" spans="1:49" ht="25.5" customHeight="1">
      <c r="A30" s="77"/>
      <c r="B30" s="78"/>
      <c r="C30" s="79"/>
      <c r="D30" s="79"/>
      <c r="E30" s="80"/>
      <c r="F30" s="81"/>
      <c r="G30" s="79"/>
      <c r="H30" s="79"/>
      <c r="I30" s="82" t="str">
        <f t="shared" si="1"/>
        <v/>
      </c>
      <c r="J30" s="83"/>
      <c r="K30" s="84"/>
      <c r="L30" s="88" t="str">
        <f t="shared" si="2"/>
        <v/>
      </c>
      <c r="M30" s="89"/>
      <c r="N30" s="90"/>
      <c r="O30" s="91"/>
      <c r="P30" s="92"/>
      <c r="Q30" s="92"/>
      <c r="R30" s="93"/>
      <c r="S30" s="75"/>
      <c r="T30" s="76"/>
      <c r="U30" s="33"/>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row>
    <row r="31" spans="1:49" ht="25.5" customHeight="1">
      <c r="A31" s="77"/>
      <c r="B31" s="78"/>
      <c r="C31" s="89"/>
      <c r="D31" s="89"/>
      <c r="E31" s="90"/>
      <c r="F31" s="88"/>
      <c r="G31" s="89"/>
      <c r="H31" s="89"/>
      <c r="I31" s="82" t="str">
        <f t="shared" si="1"/>
        <v/>
      </c>
      <c r="J31" s="83"/>
      <c r="K31" s="84"/>
      <c r="L31" s="88" t="str">
        <f t="shared" si="2"/>
        <v/>
      </c>
      <c r="M31" s="89"/>
      <c r="N31" s="90"/>
      <c r="O31" s="89"/>
      <c r="P31" s="89"/>
      <c r="Q31" s="89"/>
      <c r="R31" s="89"/>
      <c r="S31" s="86"/>
      <c r="T31" s="87"/>
      <c r="U31" s="33"/>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row>
    <row r="32" spans="1:49" ht="25.5" customHeight="1">
      <c r="A32" s="77"/>
      <c r="B32" s="78"/>
      <c r="C32" s="79"/>
      <c r="D32" s="79"/>
      <c r="E32" s="80"/>
      <c r="F32" s="81"/>
      <c r="G32" s="79"/>
      <c r="H32" s="79"/>
      <c r="I32" s="82" t="str">
        <f t="shared" si="1"/>
        <v/>
      </c>
      <c r="J32" s="83"/>
      <c r="K32" s="84"/>
      <c r="L32" s="88" t="str">
        <f t="shared" si="2"/>
        <v/>
      </c>
      <c r="M32" s="89"/>
      <c r="N32" s="90"/>
      <c r="O32" s="91"/>
      <c r="P32" s="92"/>
      <c r="Q32" s="92"/>
      <c r="R32" s="93"/>
      <c r="S32" s="75"/>
      <c r="T32" s="76"/>
      <c r="U32" s="33"/>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row>
    <row r="33" spans="1:49" ht="25.5" customHeight="1">
      <c r="A33" s="77"/>
      <c r="B33" s="78"/>
      <c r="C33" s="89"/>
      <c r="D33" s="89"/>
      <c r="E33" s="90"/>
      <c r="F33" s="88"/>
      <c r="G33" s="89"/>
      <c r="H33" s="89"/>
      <c r="I33" s="82" t="str">
        <f t="shared" si="1"/>
        <v/>
      </c>
      <c r="J33" s="83"/>
      <c r="K33" s="84"/>
      <c r="L33" s="88" t="str">
        <f t="shared" si="2"/>
        <v/>
      </c>
      <c r="M33" s="89"/>
      <c r="N33" s="90"/>
      <c r="O33" s="89"/>
      <c r="P33" s="89"/>
      <c r="Q33" s="89"/>
      <c r="R33" s="89"/>
      <c r="S33" s="86"/>
      <c r="T33" s="87"/>
      <c r="U33" s="33"/>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row>
    <row r="34" spans="1:49" ht="25.5" customHeight="1">
      <c r="A34" s="77"/>
      <c r="B34" s="78"/>
      <c r="C34" s="79"/>
      <c r="D34" s="79"/>
      <c r="E34" s="80"/>
      <c r="F34" s="81"/>
      <c r="G34" s="79"/>
      <c r="H34" s="79"/>
      <c r="I34" s="82" t="str">
        <f t="shared" si="1"/>
        <v/>
      </c>
      <c r="J34" s="83"/>
      <c r="K34" s="84"/>
      <c r="L34" s="88" t="str">
        <f t="shared" si="2"/>
        <v/>
      </c>
      <c r="M34" s="89"/>
      <c r="N34" s="90"/>
      <c r="O34" s="91"/>
      <c r="P34" s="92"/>
      <c r="Q34" s="92"/>
      <c r="R34" s="93"/>
      <c r="S34" s="75"/>
      <c r="T34" s="76"/>
      <c r="U34" s="33"/>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row>
    <row r="35" spans="1:49" ht="25.5" customHeight="1">
      <c r="A35" s="77"/>
      <c r="B35" s="78"/>
      <c r="C35" s="79"/>
      <c r="D35" s="79"/>
      <c r="E35" s="80"/>
      <c r="F35" s="81"/>
      <c r="G35" s="79"/>
      <c r="H35" s="79"/>
      <c r="I35" s="82" t="str">
        <f t="shared" si="1"/>
        <v/>
      </c>
      <c r="J35" s="83"/>
      <c r="K35" s="84"/>
      <c r="L35" s="85" t="str">
        <f t="shared" si="2"/>
        <v/>
      </c>
      <c r="M35" s="79"/>
      <c r="N35" s="79"/>
      <c r="O35" s="79"/>
      <c r="P35" s="79"/>
      <c r="Q35" s="79"/>
      <c r="R35" s="79"/>
      <c r="S35" s="75"/>
      <c r="T35" s="76"/>
      <c r="U35" s="33"/>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row>
    <row r="36" spans="1:49" ht="24.75" customHeight="1">
      <c r="H36" ph="1"/>
      <c r="I36" ph="1"/>
      <c r="J36" ph="1"/>
    </row>
    <row r="37" spans="1:49" ht="24.75" customHeight="1">
      <c r="H37" ph="1"/>
      <c r="I37" ph="1"/>
      <c r="J37" ph="1"/>
    </row>
    <row r="38" spans="1:49" ht="24.75" customHeight="1">
      <c r="H38" ph="1"/>
      <c r="I38" ph="1"/>
      <c r="J38" ph="1"/>
    </row>
    <row r="44" spans="1:49" ht="24.75" customHeight="1">
      <c r="H44" ph="1"/>
      <c r="I44" ph="1"/>
      <c r="J44" ph="1"/>
    </row>
  </sheetData>
  <mergeCells count="144">
    <mergeCell ref="S35:T35"/>
    <mergeCell ref="A35:B35"/>
    <mergeCell ref="C35:E35"/>
    <mergeCell ref="F35:H35"/>
    <mergeCell ref="I35:K35"/>
    <mergeCell ref="L35:N35"/>
    <mergeCell ref="O35:R35"/>
    <mergeCell ref="S33:T33"/>
    <mergeCell ref="A34:B34"/>
    <mergeCell ref="C34:E34"/>
    <mergeCell ref="F34:H34"/>
    <mergeCell ref="I34:K34"/>
    <mergeCell ref="L34:N34"/>
    <mergeCell ref="O34:R34"/>
    <mergeCell ref="S34:T34"/>
    <mergeCell ref="A33:B33"/>
    <mergeCell ref="C33:E33"/>
    <mergeCell ref="F33:H33"/>
    <mergeCell ref="I33:K33"/>
    <mergeCell ref="L33:N33"/>
    <mergeCell ref="O33:R33"/>
    <mergeCell ref="S31:T31"/>
    <mergeCell ref="A32:B32"/>
    <mergeCell ref="C32:E32"/>
    <mergeCell ref="F32:H32"/>
    <mergeCell ref="I32:K32"/>
    <mergeCell ref="L32:N32"/>
    <mergeCell ref="O32:R32"/>
    <mergeCell ref="S32:T32"/>
    <mergeCell ref="A31:B31"/>
    <mergeCell ref="C31:E31"/>
    <mergeCell ref="F31:H31"/>
    <mergeCell ref="I31:K31"/>
    <mergeCell ref="L31:N31"/>
    <mergeCell ref="O31:R31"/>
    <mergeCell ref="S29:T29"/>
    <mergeCell ref="A30:B30"/>
    <mergeCell ref="C30:E30"/>
    <mergeCell ref="F30:H30"/>
    <mergeCell ref="I30:K30"/>
    <mergeCell ref="L30:N30"/>
    <mergeCell ref="O30:R30"/>
    <mergeCell ref="S30:T30"/>
    <mergeCell ref="A29:B29"/>
    <mergeCell ref="C29:E29"/>
    <mergeCell ref="F29:H29"/>
    <mergeCell ref="I29:K29"/>
    <mergeCell ref="L29:N29"/>
    <mergeCell ref="O29:R29"/>
    <mergeCell ref="S27:T27"/>
    <mergeCell ref="A28:B28"/>
    <mergeCell ref="C28:E28"/>
    <mergeCell ref="F28:H28"/>
    <mergeCell ref="I28:K28"/>
    <mergeCell ref="L28:N28"/>
    <mergeCell ref="O28:R28"/>
    <mergeCell ref="S28:T28"/>
    <mergeCell ref="A27:B27"/>
    <mergeCell ref="C27:E27"/>
    <mergeCell ref="F27:H27"/>
    <mergeCell ref="I27:K27"/>
    <mergeCell ref="L27:N27"/>
    <mergeCell ref="O27:R27"/>
    <mergeCell ref="S25:T25"/>
    <mergeCell ref="A26:B26"/>
    <mergeCell ref="C26:E26"/>
    <mergeCell ref="F26:H26"/>
    <mergeCell ref="I26:K26"/>
    <mergeCell ref="L26:N26"/>
    <mergeCell ref="O26:R26"/>
    <mergeCell ref="S26:T26"/>
    <mergeCell ref="A25:B25"/>
    <mergeCell ref="C25:E25"/>
    <mergeCell ref="F25:H25"/>
    <mergeCell ref="I25:K25"/>
    <mergeCell ref="L25:N25"/>
    <mergeCell ref="O25:R25"/>
    <mergeCell ref="S23:T23"/>
    <mergeCell ref="A24:B24"/>
    <mergeCell ref="C24:E24"/>
    <mergeCell ref="F24:H24"/>
    <mergeCell ref="I24:K24"/>
    <mergeCell ref="L24:N24"/>
    <mergeCell ref="O24:R24"/>
    <mergeCell ref="S24:T24"/>
    <mergeCell ref="A23:B23"/>
    <mergeCell ref="C23:E23"/>
    <mergeCell ref="F23:H23"/>
    <mergeCell ref="I23:K23"/>
    <mergeCell ref="L23:N23"/>
    <mergeCell ref="O23:R23"/>
    <mergeCell ref="S21:T21"/>
    <mergeCell ref="A22:B22"/>
    <mergeCell ref="C22:E22"/>
    <mergeCell ref="F22:H22"/>
    <mergeCell ref="I22:K22"/>
    <mergeCell ref="L22:N22"/>
    <mergeCell ref="O22:R22"/>
    <mergeCell ref="S22:T22"/>
    <mergeCell ref="A21:B21"/>
    <mergeCell ref="C21:E21"/>
    <mergeCell ref="F21:H21"/>
    <mergeCell ref="I21:K21"/>
    <mergeCell ref="L21:N21"/>
    <mergeCell ref="O21:R21"/>
    <mergeCell ref="A18:T18"/>
    <mergeCell ref="A19:B20"/>
    <mergeCell ref="C19:H19"/>
    <mergeCell ref="I19:N19"/>
    <mergeCell ref="O19:R20"/>
    <mergeCell ref="S19:T20"/>
    <mergeCell ref="C20:E20"/>
    <mergeCell ref="F20:H20"/>
    <mergeCell ref="I20:K20"/>
    <mergeCell ref="L20:N20"/>
    <mergeCell ref="A12:B12"/>
    <mergeCell ref="H12:I12"/>
    <mergeCell ref="K12:L12"/>
    <mergeCell ref="R12:S12"/>
    <mergeCell ref="A13:B13"/>
    <mergeCell ref="C13:F13"/>
    <mergeCell ref="A10:B10"/>
    <mergeCell ref="H10:I10"/>
    <mergeCell ref="K10:L10"/>
    <mergeCell ref="R10:S10"/>
    <mergeCell ref="A11:B11"/>
    <mergeCell ref="H11:I11"/>
    <mergeCell ref="K11:L11"/>
    <mergeCell ref="R11:S11"/>
    <mergeCell ref="A8:B8"/>
    <mergeCell ref="C8:H8"/>
    <mergeCell ref="J8:L8"/>
    <mergeCell ref="M8:S8"/>
    <mergeCell ref="A9:B9"/>
    <mergeCell ref="C9:H9"/>
    <mergeCell ref="J9:L9"/>
    <mergeCell ref="M9:S9"/>
    <mergeCell ref="A4:U4"/>
    <mergeCell ref="A5:S5"/>
    <mergeCell ref="A6:S6"/>
    <mergeCell ref="A7:B7"/>
    <mergeCell ref="C7:H7"/>
    <mergeCell ref="J7:L7"/>
    <mergeCell ref="M7:S7"/>
  </mergeCells>
  <phoneticPr fontId="1"/>
  <conditionalFormatting sqref="C21:C22 F21:F22 L21">
    <cfRule type="expression" dxfId="43" priority="44">
      <formula>FIND("３GD",$A$14)</formula>
    </cfRule>
  </conditionalFormatting>
  <conditionalFormatting sqref="C21:C22 F21:F22 L21">
    <cfRule type="expression" dxfId="42" priority="41">
      <formula>FIND("３BD",$A$14)</formula>
    </cfRule>
    <cfRule type="expression" dxfId="41" priority="42">
      <formula>FIND("２BD",$A$14)</formula>
    </cfRule>
    <cfRule type="expression" dxfId="40" priority="43">
      <formula>FIND("２GD",$A$14)</formula>
    </cfRule>
  </conditionalFormatting>
  <conditionalFormatting sqref="C23:C24 F23:F24">
    <cfRule type="expression" dxfId="39" priority="40">
      <formula>FIND("３GD",$A$14)</formula>
    </cfRule>
  </conditionalFormatting>
  <conditionalFormatting sqref="C23:C24 F23:F24">
    <cfRule type="expression" dxfId="38" priority="37">
      <formula>FIND("３BD",$A$14)</formula>
    </cfRule>
    <cfRule type="expression" dxfId="37" priority="38">
      <formula>FIND("２BD",$A$14)</formula>
    </cfRule>
    <cfRule type="expression" dxfId="36" priority="39">
      <formula>FIND("２GD",$A$14)</formula>
    </cfRule>
  </conditionalFormatting>
  <conditionalFormatting sqref="C25:C26 F25:F26">
    <cfRule type="expression" dxfId="35" priority="36">
      <formula>FIND("３GD",$A$14)</formula>
    </cfRule>
  </conditionalFormatting>
  <conditionalFormatting sqref="C25:C26 F25:F26">
    <cfRule type="expression" dxfId="34" priority="33">
      <formula>FIND("３BD",$A$14)</formula>
    </cfRule>
    <cfRule type="expression" dxfId="33" priority="34">
      <formula>FIND("２BD",$A$14)</formula>
    </cfRule>
    <cfRule type="expression" dxfId="32" priority="35">
      <formula>FIND("２GD",$A$14)</formula>
    </cfRule>
  </conditionalFormatting>
  <conditionalFormatting sqref="C27:C28 F27:F28">
    <cfRule type="expression" dxfId="31" priority="32">
      <formula>FIND("３GD",$A$14)</formula>
    </cfRule>
  </conditionalFormatting>
  <conditionalFormatting sqref="C27:C28 F27:F28">
    <cfRule type="expression" dxfId="30" priority="29">
      <formula>FIND("３BD",$A$14)</formula>
    </cfRule>
    <cfRule type="expression" dxfId="29" priority="30">
      <formula>FIND("２BD",$A$14)</formula>
    </cfRule>
    <cfRule type="expression" dxfId="28" priority="31">
      <formula>FIND("２GD",$A$14)</formula>
    </cfRule>
  </conditionalFormatting>
  <conditionalFormatting sqref="C29:C30 F29:F30">
    <cfRule type="expression" dxfId="27" priority="28">
      <formula>FIND("３GD",$A$14)</formula>
    </cfRule>
  </conditionalFormatting>
  <conditionalFormatting sqref="C29:C30 F29:F30">
    <cfRule type="expression" dxfId="26" priority="25">
      <formula>FIND("３BD",$A$14)</formula>
    </cfRule>
    <cfRule type="expression" dxfId="25" priority="26">
      <formula>FIND("２BD",$A$14)</formula>
    </cfRule>
    <cfRule type="expression" dxfId="24" priority="27">
      <formula>FIND("２GD",$A$14)</formula>
    </cfRule>
  </conditionalFormatting>
  <conditionalFormatting sqref="C31:C32 F31:F32">
    <cfRule type="expression" dxfId="23" priority="24">
      <formula>FIND("３GD",$A$14)</formula>
    </cfRule>
  </conditionalFormatting>
  <conditionalFormatting sqref="C31:C32 F31:F32">
    <cfRule type="expression" dxfId="22" priority="21">
      <formula>FIND("３BD",$A$14)</formula>
    </cfRule>
    <cfRule type="expression" dxfId="21" priority="22">
      <formula>FIND("２BD",$A$14)</formula>
    </cfRule>
    <cfRule type="expression" dxfId="20" priority="23">
      <formula>FIND("２GD",$A$14)</formula>
    </cfRule>
  </conditionalFormatting>
  <conditionalFormatting sqref="C33:C34 F33:F34">
    <cfRule type="expression" dxfId="19" priority="20">
      <formula>FIND("３GD",$A$14)</formula>
    </cfRule>
  </conditionalFormatting>
  <conditionalFormatting sqref="C33:C34 F33:F34">
    <cfRule type="expression" dxfId="18" priority="17">
      <formula>FIND("３BD",$A$14)</formula>
    </cfRule>
    <cfRule type="expression" dxfId="17" priority="18">
      <formula>FIND("２BD",$A$14)</formula>
    </cfRule>
    <cfRule type="expression" dxfId="16" priority="19">
      <formula>FIND("２GD",$A$14)</formula>
    </cfRule>
  </conditionalFormatting>
  <conditionalFormatting sqref="C35 F35">
    <cfRule type="expression" dxfId="15" priority="16">
      <formula>FIND("３GD",$A$14)</formula>
    </cfRule>
  </conditionalFormatting>
  <conditionalFormatting sqref="C35 F35">
    <cfRule type="expression" dxfId="14" priority="13">
      <formula>FIND("３BD",$A$14)</formula>
    </cfRule>
    <cfRule type="expression" dxfId="13" priority="14">
      <formula>FIND("２BD",$A$14)</formula>
    </cfRule>
    <cfRule type="expression" dxfId="12" priority="15">
      <formula>FIND("２GD",$A$14)</formula>
    </cfRule>
  </conditionalFormatting>
  <conditionalFormatting sqref="I21">
    <cfRule type="expression" dxfId="11" priority="12">
      <formula>FIND("３GD",$A$14)</formula>
    </cfRule>
  </conditionalFormatting>
  <conditionalFormatting sqref="I21">
    <cfRule type="expression" dxfId="10" priority="9">
      <formula>FIND("３BD",$A$14)</formula>
    </cfRule>
    <cfRule type="expression" dxfId="9" priority="10">
      <formula>FIND("２BD",$A$14)</formula>
    </cfRule>
    <cfRule type="expression" dxfId="8" priority="11">
      <formula>FIND("２GD",$A$14)</formula>
    </cfRule>
  </conditionalFormatting>
  <conditionalFormatting sqref="L22:L35">
    <cfRule type="expression" dxfId="7" priority="8">
      <formula>FIND("３GD",$A$14)</formula>
    </cfRule>
  </conditionalFormatting>
  <conditionalFormatting sqref="L22:L35">
    <cfRule type="expression" dxfId="6" priority="5">
      <formula>FIND("３BD",$A$14)</formula>
    </cfRule>
    <cfRule type="expression" dxfId="5" priority="6">
      <formula>FIND("２BD",$A$14)</formula>
    </cfRule>
    <cfRule type="expression" dxfId="4" priority="7">
      <formula>FIND("２GD",$A$14)</formula>
    </cfRule>
  </conditionalFormatting>
  <conditionalFormatting sqref="I22:I35">
    <cfRule type="expression" dxfId="3" priority="4">
      <formula>FIND("３GD",$A$14)</formula>
    </cfRule>
  </conditionalFormatting>
  <conditionalFormatting sqref="I22:I35">
    <cfRule type="expression" dxfId="2" priority="1">
      <formula>FIND("３BD",$A$14)</formula>
    </cfRule>
    <cfRule type="expression" dxfId="1" priority="2">
      <formula>FIND("２BD",$A$14)</formula>
    </cfRule>
    <cfRule type="expression" dxfId="0" priority="3">
      <formula>FIND("２GD",$A$14)</formula>
    </cfRule>
  </conditionalFormatting>
  <dataValidations count="3">
    <dataValidation type="list" allowBlank="1" showInputMessage="1" showErrorMessage="1" sqref="A21:B35" xr:uid="{00000000-0002-0000-0200-000000000000}">
      <formula1>$V$10:$V$16</formula1>
    </dataValidation>
    <dataValidation type="list" allowBlank="1" showInputMessage="1" showErrorMessage="1" sqref="WVI17:WVJ35 IW17:IX35 WLM17:WLN35 WBQ17:WBR35 VRU17:VRV35 VHY17:VHZ35 UYC17:UYD35 UOG17:UOH35 UEK17:UEL35 TUO17:TUP35 TKS17:TKT35 TAW17:TAX35 SRA17:SRB35 SHE17:SHF35 RXI17:RXJ35 RNM17:RNN35 RDQ17:RDR35 QTU17:QTV35 QJY17:QJZ35 QAC17:QAD35 PQG17:PQH35 PGK17:PGL35 OWO17:OWP35 OMS17:OMT35 OCW17:OCX35 NTA17:NTB35 NJE17:NJF35 MZI17:MZJ35 MPM17:MPN35 MFQ17:MFR35 LVU17:LVV35 LLY17:LLZ35 LCC17:LCD35 KSG17:KSH35 KIK17:KIL35 JYO17:JYP35 JOS17:JOT35 JEW17:JEX35 IVA17:IVB35 ILE17:ILF35 IBI17:IBJ35 HRM17:HRN35 HHQ17:HHR35 GXU17:GXV35 GNY17:GNZ35 GEC17:GED35 FUG17:FUH35 FKK17:FKL35 FAO17:FAP35 EQS17:EQT35 EGW17:EGX35 DXA17:DXB35 DNE17:DNF35 DDI17:DDJ35 CTM17:CTN35 CJQ17:CJR35 BZU17:BZV35 BPY17:BPZ35 BGC17:BGD35 AWG17:AWH35 AMK17:AML35 ACO17:ACP35 SS17:ST35" xr:uid="{00000000-0002-0000-0200-000001000000}">
      <formula1>$V$10:$V$17</formula1>
    </dataValidation>
    <dataValidation type="list" allowBlank="1" showInputMessage="1" showErrorMessage="1" sqref="V18" xr:uid="{00000000-0002-0000-0200-000002000000}">
      <formula1>$V$12:$V$17</formula1>
    </dataValidation>
  </dataValidations>
  <pageMargins left="0.31496062992125984" right="0.11811023622047245" top="0.35433070866141736"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kurumebad00</dc:creator>
  <cp:keywords/>
  <dc:description/>
  <cp:lastModifiedBy>バドミントン協会</cp:lastModifiedBy>
  <cp:revision/>
  <dcterms:created xsi:type="dcterms:W3CDTF">2013-02-26T04:55:06Z</dcterms:created>
  <dcterms:modified xsi:type="dcterms:W3CDTF">2021-10-25T11:17:25Z</dcterms:modified>
  <cp:category/>
  <cp:contentStatus/>
</cp:coreProperties>
</file>