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398689d4b45a318/ドキュメント/令和3年度/令和3年度大会要項/⑥第94回団体戦/"/>
    </mc:Choice>
  </mc:AlternateContent>
  <xr:revisionPtr revIDLastSave="168" documentId="13_ncr:1_{27E3CEF4-2E73-4F33-A34A-DB430249F7B2}" xr6:coauthVersionLast="47" xr6:coauthVersionMax="47" xr10:uidLastSave="{0399DF57-EB92-41A4-BF54-C09A00A193F5}"/>
  <bookViews>
    <workbookView xWindow="-108" yWindow="-108" windowWidth="23256" windowHeight="12576" xr2:uid="{00000000-000D-0000-FFFF-FFFF00000000}"/>
  </bookViews>
  <sheets>
    <sheet name="参加申込書" sheetId="2" r:id="rId1"/>
    <sheet name="納入内訳明細書 " sheetId="3" r:id="rId2"/>
  </sheets>
  <definedNames>
    <definedName name="_xlnm.Print_Area" localSheetId="0">参加申込書!$A$1:$L$23</definedName>
    <definedName name="_xlnm.Print_Area" localSheetId="1">'納入内訳明細書 '!$A$1:$Q$21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2" l="1"/>
  <c r="P10" i="3"/>
  <c r="P11" i="3" s="1"/>
  <c r="P8" i="3"/>
  <c r="P6" i="3"/>
  <c r="P9" i="3" l="1"/>
  <c r="P12" i="3" s="1"/>
</calcChain>
</file>

<file path=xl/sharedStrings.xml><?xml version="1.0" encoding="utf-8"?>
<sst xmlns="http://schemas.openxmlformats.org/spreadsheetml/2006/main" count="90" uniqueCount="72">
  <si>
    <t>登録料</t>
    <rPh sb="0" eb="2">
      <t>トウロク</t>
    </rPh>
    <rPh sb="2" eb="3">
      <t>リョウ</t>
    </rPh>
    <phoneticPr fontId="3"/>
  </si>
  <si>
    <t>団 体</t>
    <rPh sb="0" eb="1">
      <t>ダン</t>
    </rPh>
    <rPh sb="2" eb="3">
      <t>カラダ</t>
    </rPh>
    <phoneticPr fontId="3"/>
  </si>
  <si>
    <t>円</t>
    <rPh sb="0" eb="1">
      <t>エン</t>
    </rPh>
    <phoneticPr fontId="3"/>
  </si>
  <si>
    <t>個 人</t>
    <rPh sb="0" eb="1">
      <t>コ</t>
    </rPh>
    <rPh sb="2" eb="3">
      <t>ニン</t>
    </rPh>
    <phoneticPr fontId="3"/>
  </si>
  <si>
    <t>参加料</t>
    <rPh sb="0" eb="3">
      <t>サンカリョウ</t>
    </rPh>
    <phoneticPr fontId="3"/>
  </si>
  <si>
    <t>クラブ名</t>
    <rPh sb="3" eb="4">
      <t>メイ</t>
    </rPh>
    <phoneticPr fontId="3"/>
  </si>
  <si>
    <t>代議員名</t>
    <rPh sb="0" eb="3">
      <t>ダイギイン</t>
    </rPh>
    <rPh sb="3" eb="4">
      <t>メイ</t>
    </rPh>
    <phoneticPr fontId="3"/>
  </si>
  <si>
    <t>ＴＥＬ</t>
    <phoneticPr fontId="3"/>
  </si>
  <si>
    <t>日レ
登録料</t>
    <rPh sb="0" eb="1">
      <t>ニチ</t>
    </rPh>
    <rPh sb="3" eb="5">
      <t>トウロク</t>
    </rPh>
    <rPh sb="5" eb="6">
      <t>リョウ</t>
    </rPh>
    <phoneticPr fontId="3"/>
  </si>
  <si>
    <t>新</t>
    <rPh sb="0" eb="1">
      <t>シン</t>
    </rPh>
    <phoneticPr fontId="3"/>
  </si>
  <si>
    <t>有</t>
    <rPh sb="0" eb="1">
      <t>ユウ</t>
    </rPh>
    <phoneticPr fontId="3"/>
  </si>
  <si>
    <t>クラス</t>
    <phoneticPr fontId="3"/>
  </si>
  <si>
    <t>チーム名</t>
    <rPh sb="3" eb="4">
      <t>メイ</t>
    </rPh>
    <phoneticPr fontId="3"/>
  </si>
  <si>
    <t>参　加　申　込　書　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3"/>
  </si>
  <si>
    <t>ＴＥＬ</t>
  </si>
  <si>
    <t>クラブ名</t>
  </si>
  <si>
    <t>A</t>
    <phoneticPr fontId="2"/>
  </si>
  <si>
    <t>B</t>
    <phoneticPr fontId="2"/>
  </si>
  <si>
    <t>C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</si>
  <si>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</si>
  <si>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</si>
  <si>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</si>
  <si>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代議員</t>
    <rPh sb="0" eb="3">
      <t>ダイギイン</t>
    </rPh>
    <phoneticPr fontId="2"/>
  </si>
  <si>
    <t>氏名</t>
    <rPh sb="0" eb="2">
      <t>シメイ</t>
    </rPh>
    <phoneticPr fontId="2"/>
  </si>
  <si>
    <t>S</t>
    <phoneticPr fontId="2"/>
  </si>
  <si>
    <t>C</t>
    <phoneticPr fontId="2"/>
  </si>
  <si>
    <t>D</t>
    <phoneticPr fontId="2"/>
  </si>
  <si>
    <t>〇</t>
    <phoneticPr fontId="2"/>
  </si>
  <si>
    <t>×</t>
    <phoneticPr fontId="2"/>
  </si>
  <si>
    <t>１チーム　2,000円</t>
    <rPh sb="10" eb="11">
      <t>エン</t>
    </rPh>
    <phoneticPr fontId="3"/>
  </si>
  <si>
    <t>人</t>
    <rPh sb="0" eb="1">
      <t>ニン</t>
    </rPh>
    <phoneticPr fontId="2"/>
  </si>
  <si>
    <t>円</t>
    <rPh sb="0" eb="1">
      <t>エン</t>
    </rPh>
    <phoneticPr fontId="2"/>
  </si>
  <si>
    <t>令和</t>
    <rPh sb="0" eb="2">
      <t>レイワ</t>
    </rPh>
    <phoneticPr fontId="3"/>
  </si>
  <si>
    <t>令和</t>
    <rPh sb="0" eb="1">
      <t>レイ</t>
    </rPh>
    <rPh sb="1" eb="2">
      <t>カズ</t>
    </rPh>
    <phoneticPr fontId="15"/>
  </si>
  <si>
    <t>年</t>
    <rPh sb="0" eb="1">
      <t>ネン</t>
    </rPh>
    <phoneticPr fontId="15"/>
  </si>
  <si>
    <t>日</t>
    <rPh sb="0" eb="1">
      <t>ニチ</t>
    </rPh>
    <phoneticPr fontId="15"/>
  </si>
  <si>
    <t>振り込みました。</t>
    <rPh sb="0" eb="1">
      <t>フ</t>
    </rPh>
    <rPh sb="2" eb="3">
      <t>コ</t>
    </rPh>
    <phoneticPr fontId="15"/>
  </si>
  <si>
    <t>組合わせ会議</t>
  </si>
  <si>
    <t>出席</t>
  </si>
  <si>
    <t>　　　　　上記のとおり申し込みます。</t>
    <rPh sb="5" eb="7">
      <t>ジョウキ</t>
    </rPh>
    <rPh sb="11" eb="12">
      <t>モウ</t>
    </rPh>
    <rPh sb="13" eb="14">
      <t>コ</t>
    </rPh>
    <phoneticPr fontId="3"/>
  </si>
  <si>
    <t>登録料 ・ 参加料納入内訳明細書</t>
    <rPh sb="0" eb="2">
      <t>トウロク</t>
    </rPh>
    <rPh sb="2" eb="3">
      <t>リョウ</t>
    </rPh>
    <rPh sb="6" eb="9">
      <t>サンカリョウ</t>
    </rPh>
    <rPh sb="9" eb="11">
      <t>ノウニュウ</t>
    </rPh>
    <rPh sb="11" eb="13">
      <t>ウチワケ</t>
    </rPh>
    <rPh sb="13" eb="16">
      <t>メイサイショ</t>
    </rPh>
    <phoneticPr fontId="3"/>
  </si>
  <si>
    <t>1,000円</t>
    <rPh sb="5" eb="6">
      <t>エン</t>
    </rPh>
    <phoneticPr fontId="15"/>
  </si>
  <si>
    <r>
      <rPr>
        <sz val="12"/>
        <color indexed="8"/>
        <rFont val="HGS明朝E"/>
        <family val="1"/>
        <charset val="128"/>
      </rPr>
      <t>日レ
個 人負担金</t>
    </r>
    <rPh sb="0" eb="1">
      <t>ニチ</t>
    </rPh>
    <rPh sb="3" eb="4">
      <t>コ</t>
    </rPh>
    <rPh sb="5" eb="6">
      <t>ニン</t>
    </rPh>
    <rPh sb="6" eb="9">
      <t>フタンキン</t>
    </rPh>
    <phoneticPr fontId="3"/>
  </si>
  <si>
    <t>①　小　　 　計</t>
    <rPh sb="2" eb="3">
      <t>ショウ</t>
    </rPh>
    <rPh sb="7" eb="8">
      <t>ケイ</t>
    </rPh>
    <phoneticPr fontId="3"/>
  </si>
  <si>
    <t>②　小　　 　計</t>
    <rPh sb="2" eb="3">
      <t>ショウ</t>
    </rPh>
    <rPh sb="7" eb="8">
      <t>ケイ</t>
    </rPh>
    <phoneticPr fontId="3"/>
  </si>
  <si>
    <t>合計</t>
    <rPh sb="0" eb="1">
      <t>ア</t>
    </rPh>
    <rPh sb="1" eb="2">
      <t>ケイ</t>
    </rPh>
    <phoneticPr fontId="3"/>
  </si>
  <si>
    <t>①　登録料　＋　②　参加料</t>
    <rPh sb="2" eb="4">
      <t>トウロク</t>
    </rPh>
    <rPh sb="4" eb="5">
      <t>リョウ</t>
    </rPh>
    <rPh sb="10" eb="13">
      <t>サンカリョウ</t>
    </rPh>
    <phoneticPr fontId="3"/>
  </si>
  <si>
    <t>　　　　◎振込時にはクラブ名、大会名を明記すること。</t>
    <rPh sb="5" eb="7">
      <t>フリコミ</t>
    </rPh>
    <rPh sb="7" eb="8">
      <t>ジ</t>
    </rPh>
    <rPh sb="13" eb="14">
      <t>メイ</t>
    </rPh>
    <rPh sb="15" eb="17">
      <t>タイカイ</t>
    </rPh>
    <rPh sb="17" eb="18">
      <t>メイ</t>
    </rPh>
    <rPh sb="19" eb="21">
      <t>メイキ</t>
    </rPh>
    <phoneticPr fontId="3"/>
  </si>
  <si>
    <t>　　　　◎上記の納入明細書のとおり、　　　　　　　　　　　　　　　　　　　　</t>
    <rPh sb="5" eb="7">
      <t>ジョウキ</t>
    </rPh>
    <rPh sb="8" eb="10">
      <t>ノウニュウ</t>
    </rPh>
    <rPh sb="10" eb="13">
      <t>メイサイショ</t>
    </rPh>
    <phoneticPr fontId="3"/>
  </si>
  <si>
    <t>欠席</t>
    <rPh sb="0" eb="2">
      <t>ケッセキ</t>
    </rPh>
    <phoneticPr fontId="15"/>
  </si>
  <si>
    <t>　（区分選択）</t>
    <rPh sb="2" eb="4">
      <t>クブン</t>
    </rPh>
    <rPh sb="4" eb="6">
      <t>センタク</t>
    </rPh>
    <phoneticPr fontId="2"/>
  </si>
  <si>
    <t>〇</t>
    <phoneticPr fontId="15"/>
  </si>
  <si>
    <t>×</t>
    <phoneticPr fontId="15"/>
  </si>
  <si>
    <t>1チーム</t>
    <phoneticPr fontId="2"/>
  </si>
  <si>
    <t>チーム</t>
    <phoneticPr fontId="2"/>
  </si>
  <si>
    <r>
      <t>第94</t>
    </r>
    <r>
      <rPr>
        <sz val="18"/>
        <color indexed="8"/>
        <rFont val="HGP明朝E"/>
        <family val="1"/>
        <charset val="128"/>
      </rPr>
      <t>回鹿児島県レディースバドミントン大会</t>
    </r>
    <rPh sb="0" eb="1">
      <t>ダイ</t>
    </rPh>
    <rPh sb="3" eb="4">
      <t>カイ</t>
    </rPh>
    <rPh sb="4" eb="8">
      <t>カゴシマケン</t>
    </rPh>
    <rPh sb="19" eb="21">
      <t>タイカイ</t>
    </rPh>
    <phoneticPr fontId="3"/>
  </si>
  <si>
    <r>
      <t xml:space="preserve">（ 団　体　戦 </t>
    </r>
    <r>
      <rPr>
        <sz val="18"/>
        <color indexed="8"/>
        <rFont val="HGP明朝E"/>
        <family val="1"/>
        <charset val="128"/>
      </rPr>
      <t>）</t>
    </r>
    <rPh sb="2" eb="3">
      <t>ダン</t>
    </rPh>
    <rPh sb="4" eb="5">
      <t>カラダ</t>
    </rPh>
    <rPh sb="6" eb="7">
      <t>セン</t>
    </rPh>
    <phoneticPr fontId="3"/>
  </si>
  <si>
    <t>SAの部</t>
    <rPh sb="3" eb="4">
      <t>ブ</t>
    </rPh>
    <phoneticPr fontId="2"/>
  </si>
  <si>
    <t>BCの部</t>
    <rPh sb="3" eb="4">
      <t>ブ</t>
    </rPh>
    <phoneticPr fontId="2"/>
  </si>
  <si>
    <t>年齢</t>
    <rPh sb="0" eb="2">
      <t>ネンレイ</t>
    </rPh>
    <phoneticPr fontId="2"/>
  </si>
  <si>
    <t>区分</t>
    <rPh sb="0" eb="2">
      <t>クブン</t>
    </rPh>
    <phoneticPr fontId="2"/>
  </si>
  <si>
    <t>① 50歳以下　② 51歳～55歳　③ 56歳～60歳　④ 61歳以上～</t>
    <rPh sb="4" eb="5">
      <t>サイ</t>
    </rPh>
    <rPh sb="5" eb="7">
      <t>イカ</t>
    </rPh>
    <rPh sb="12" eb="13">
      <t>サイ</t>
    </rPh>
    <rPh sb="16" eb="17">
      <t>サイ</t>
    </rPh>
    <rPh sb="22" eb="23">
      <t>サイ</t>
    </rPh>
    <rPh sb="26" eb="27">
      <t>サイ</t>
    </rPh>
    <rPh sb="32" eb="33">
      <t>サイ</t>
    </rPh>
    <rPh sb="33" eb="35">
      <t>イジョウ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</si>
  <si>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</si>
  <si>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</si>
  <si>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</si>
  <si>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</si>
  <si>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　※ 姓と名の間には空白を入れること</t>
    <rPh sb="3" eb="4">
      <t>セイ</t>
    </rPh>
    <rPh sb="5" eb="6">
      <t>ナ</t>
    </rPh>
    <rPh sb="7" eb="8">
      <t>アイダ</t>
    </rPh>
    <rPh sb="10" eb="12">
      <t>クウハク</t>
    </rPh>
    <rPh sb="13" eb="14">
      <t>イ</t>
    </rPh>
    <phoneticPr fontId="2"/>
  </si>
  <si>
    <t>第94回鹿児島県レディースバドミントン大会</t>
    <rPh sb="0" eb="1">
      <t>ダイ</t>
    </rPh>
    <rPh sb="3" eb="4">
      <t>カイ</t>
    </rPh>
    <rPh sb="4" eb="7">
      <t>カゴシマケ</t>
    </rPh>
    <rPh sb="7" eb="8">
      <t>ケン</t>
    </rPh>
    <rPh sb="19" eb="21">
      <t>タイカイ</t>
    </rPh>
    <phoneticPr fontId="3"/>
  </si>
  <si>
    <t>( 団　体　戦 )</t>
    <rPh sb="2" eb="3">
      <t>ダン</t>
    </rPh>
    <rPh sb="4" eb="5">
      <t>カラダ</t>
    </rPh>
    <rPh sb="6" eb="7">
      <t>イクサ</t>
    </rPh>
    <phoneticPr fontId="2"/>
  </si>
  <si>
    <t>年齢</t>
    <rPh sb="0" eb="2">
      <t>ネンレイ</t>
    </rPh>
    <phoneticPr fontId="3"/>
  </si>
  <si>
    <t>登 録</t>
    <rPh sb="0" eb="1">
      <t>ノボル</t>
    </rPh>
    <rPh sb="2" eb="3">
      <t>ロク</t>
    </rPh>
    <phoneticPr fontId="3"/>
  </si>
  <si>
    <t>平均年齢</t>
    <rPh sb="0" eb="4">
      <t>ヘイキンネンレイ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</si>
</sst>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80" formatCode="0_ "/>
  </numFmts>
  <fonts count="2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P明朝E"/>
      <family val="1"/>
      <charset val="128"/>
    </font>
    <font>
      <sz val="14"/>
      <color theme="1"/>
      <name val="HGP明朝E"/>
      <family val="1"/>
      <charset val="128"/>
    </font>
    <font>
      <sz val="11"/>
      <name val="ＭＳ Ｐゴシック"/>
      <family val="3"/>
      <charset val="128"/>
    </font>
    <font>
      <sz val="18"/>
      <color indexed="8"/>
      <name val="HGP明朝E"/>
      <family val="1"/>
      <charset val="128"/>
    </font>
    <font>
      <sz val="18"/>
      <color theme="1"/>
      <name val="HGP明朝E"/>
      <family val="1"/>
      <charset val="128"/>
    </font>
    <font>
      <sz val="20"/>
      <color theme="1"/>
      <name val="HGP明朝E"/>
      <family val="1"/>
      <charset val="128"/>
    </font>
    <font>
      <sz val="14"/>
      <color indexed="8"/>
      <name val="HGP明朝E"/>
      <family val="1"/>
      <charset val="128"/>
    </font>
    <font>
      <sz val="11"/>
      <color theme="0"/>
      <name val="HGP明朝E"/>
      <family val="1"/>
      <charset val="128"/>
    </font>
    <font>
      <sz val="11"/>
      <name val="HGP明朝E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HGP明朝E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S明朝E"/>
      <family val="1"/>
      <charset val="128"/>
    </font>
    <font>
      <sz val="12"/>
      <color theme="1"/>
      <name val="HGS明朝E"/>
      <family val="1"/>
      <charset val="128"/>
    </font>
    <font>
      <sz val="16"/>
      <color theme="1"/>
      <name val="HGS明朝E"/>
      <family val="1"/>
      <charset val="128"/>
    </font>
    <font>
      <sz val="11"/>
      <name val="HGS明朝E"/>
      <family val="1"/>
      <charset val="128"/>
    </font>
    <font>
      <sz val="14"/>
      <name val="HGS明朝E"/>
      <family val="1"/>
      <charset val="128"/>
    </font>
    <font>
      <sz val="14"/>
      <color theme="1"/>
      <name val="HGS明朝E"/>
      <family val="1"/>
      <charset val="128"/>
    </font>
    <font>
      <sz val="12"/>
      <color indexed="8"/>
      <name val="HGS明朝E"/>
      <family val="1"/>
      <charset val="128"/>
    </font>
    <font>
      <sz val="14"/>
      <name val="HGP明朝E"/>
      <family val="1"/>
      <charset val="128"/>
    </font>
    <font>
      <b/>
      <sz val="11"/>
      <color theme="1"/>
      <name val="HGS明朝E"/>
      <family val="1"/>
      <charset val="128"/>
    </font>
    <font>
      <b/>
      <sz val="11"/>
      <name val="HGS明朝E"/>
      <family val="1"/>
      <charset val="128"/>
    </font>
    <font>
      <sz val="18"/>
      <color theme="1"/>
      <name val="HGS明朝E"/>
      <family val="1"/>
      <charset val="128"/>
    </font>
    <font>
      <sz val="10"/>
      <color theme="1"/>
      <name val="HGP明朝E"/>
      <family val="1"/>
      <charset val="128"/>
    </font>
    <font>
      <sz val="16"/>
      <color theme="1"/>
      <name val="HGP明朝E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6" fillId="0" borderId="0"/>
    <xf numFmtId="0" fontId="1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Border="1">
      <alignment vertical="center"/>
    </xf>
    <xf numFmtId="0" fontId="0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6" fillId="0" borderId="0" xfId="2" applyFont="1">
      <alignment vertical="center"/>
    </xf>
    <xf numFmtId="0" fontId="17" fillId="0" borderId="0" xfId="2" applyFont="1">
      <alignment vertical="center"/>
    </xf>
    <xf numFmtId="0" fontId="14" fillId="0" borderId="0" xfId="0" applyFont="1">
      <alignment vertical="center"/>
    </xf>
    <xf numFmtId="0" fontId="17" fillId="0" borderId="0" xfId="2" applyFont="1" applyAlignment="1">
      <alignment horizontal="center" vertical="center"/>
    </xf>
    <xf numFmtId="0" fontId="17" fillId="0" borderId="0" xfId="2" applyFont="1" applyAlignment="1" applyProtection="1">
      <alignment horizontal="right" vertical="center"/>
      <protection locked="0" hidden="1"/>
    </xf>
    <xf numFmtId="0" fontId="17" fillId="0" borderId="0" xfId="2" applyFont="1" applyAlignment="1" applyProtection="1">
      <alignment horizontal="center" vertical="center"/>
      <protection locked="0" hidden="1"/>
    </xf>
    <xf numFmtId="0" fontId="19" fillId="0" borderId="0" xfId="2" applyFont="1">
      <alignment vertical="center"/>
    </xf>
    <xf numFmtId="0" fontId="20" fillId="0" borderId="0" xfId="2" applyFont="1">
      <alignment vertical="center"/>
    </xf>
    <xf numFmtId="176" fontId="17" fillId="0" borderId="1" xfId="3" applyNumberFormat="1" applyFont="1" applyBorder="1" applyAlignment="1" applyProtection="1">
      <alignment horizontal="right" vertical="center"/>
      <protection locked="0" hidden="1"/>
    </xf>
    <xf numFmtId="0" fontId="21" fillId="0" borderId="30" xfId="2" applyFont="1" applyBorder="1" applyAlignment="1" applyProtection="1">
      <alignment horizontal="center" vertical="center"/>
      <protection hidden="1"/>
    </xf>
    <xf numFmtId="3" fontId="17" fillId="0" borderId="5" xfId="2" applyNumberFormat="1" applyFont="1" applyBorder="1">
      <alignment vertical="center"/>
    </xf>
    <xf numFmtId="0" fontId="17" fillId="0" borderId="5" xfId="2" applyFont="1" applyBorder="1">
      <alignment vertical="center"/>
    </xf>
    <xf numFmtId="0" fontId="17" fillId="0" borderId="5" xfId="2" applyFont="1" applyBorder="1" applyAlignment="1" applyProtection="1">
      <alignment horizontal="center" vertical="center"/>
      <protection hidden="1"/>
    </xf>
    <xf numFmtId="176" fontId="14" fillId="0" borderId="4" xfId="3" applyNumberFormat="1" applyFont="1" applyBorder="1" applyAlignment="1" applyProtection="1">
      <alignment horizontal="right" vertical="center"/>
      <protection hidden="1"/>
    </xf>
    <xf numFmtId="0" fontId="21" fillId="0" borderId="31" xfId="2" applyFont="1" applyBorder="1" applyAlignment="1" applyProtection="1">
      <alignment horizontal="center" vertical="center"/>
      <protection hidden="1"/>
    </xf>
    <xf numFmtId="176" fontId="14" fillId="0" borderId="4" xfId="3" applyNumberFormat="1" applyFont="1" applyBorder="1" applyAlignment="1" applyProtection="1">
      <alignment horizontal="right" vertical="center"/>
      <protection locked="0" hidden="1"/>
    </xf>
    <xf numFmtId="0" fontId="17" fillId="0" borderId="9" xfId="2" applyFont="1" applyBorder="1">
      <alignment vertical="center"/>
    </xf>
    <xf numFmtId="0" fontId="17" fillId="0" borderId="29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176" fontId="17" fillId="0" borderId="24" xfId="3" applyNumberFormat="1" applyFont="1" applyBorder="1" applyAlignment="1" applyProtection="1">
      <alignment horizontal="right" vertical="center"/>
      <protection hidden="1"/>
    </xf>
    <xf numFmtId="0" fontId="21" fillId="0" borderId="42" xfId="2" applyFont="1" applyBorder="1" applyAlignment="1" applyProtection="1">
      <alignment horizontal="center" vertical="center"/>
      <protection hidden="1"/>
    </xf>
    <xf numFmtId="0" fontId="17" fillId="0" borderId="8" xfId="2" applyFont="1" applyBorder="1">
      <alignment vertical="center"/>
    </xf>
    <xf numFmtId="176" fontId="17" fillId="0" borderId="43" xfId="3" applyNumberFormat="1" applyFont="1" applyBorder="1" applyAlignment="1" applyProtection="1">
      <alignment horizontal="right" vertical="center"/>
      <protection hidden="1"/>
    </xf>
    <xf numFmtId="0" fontId="17" fillId="0" borderId="20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176" fontId="17" fillId="0" borderId="20" xfId="3" applyNumberFormat="1" applyFont="1" applyBorder="1" applyAlignment="1" applyProtection="1">
      <alignment horizontal="right" vertical="center"/>
      <protection hidden="1"/>
    </xf>
    <xf numFmtId="0" fontId="21" fillId="0" borderId="33" xfId="2" applyFont="1" applyBorder="1" applyAlignment="1" applyProtection="1">
      <alignment horizontal="center" vertical="center"/>
      <protection hidden="1"/>
    </xf>
    <xf numFmtId="0" fontId="17" fillId="0" borderId="44" xfId="2" applyFont="1" applyBorder="1" applyAlignment="1">
      <alignment horizontal="center" vertical="center"/>
    </xf>
    <xf numFmtId="176" fontId="17" fillId="0" borderId="44" xfId="3" applyNumberFormat="1" applyFont="1" applyBorder="1" applyAlignment="1" applyProtection="1">
      <alignment horizontal="right" vertical="center"/>
      <protection hidden="1"/>
    </xf>
    <xf numFmtId="0" fontId="21" fillId="0" borderId="32" xfId="2" applyFont="1" applyBorder="1" applyAlignment="1" applyProtection="1">
      <alignment horizontal="center" vertical="center"/>
      <protection hidden="1"/>
    </xf>
    <xf numFmtId="0" fontId="14" fillId="0" borderId="0" xfId="4" applyFont="1">
      <alignment vertical="center"/>
    </xf>
    <xf numFmtId="0" fontId="5" fillId="0" borderId="0" xfId="4" applyFont="1">
      <alignment vertical="center"/>
    </xf>
    <xf numFmtId="0" fontId="23" fillId="0" borderId="0" xfId="4" applyFont="1">
      <alignment vertical="center"/>
    </xf>
    <xf numFmtId="0" fontId="14" fillId="0" borderId="0" xfId="4" applyFont="1" applyAlignment="1" applyProtection="1">
      <alignment horizontal="center" vertical="center"/>
      <protection locked="0" hidden="1"/>
    </xf>
    <xf numFmtId="0" fontId="4" fillId="0" borderId="0" xfId="4" applyFont="1">
      <alignment vertical="center"/>
    </xf>
    <xf numFmtId="0" fontId="12" fillId="0" borderId="0" xfId="4" applyFont="1">
      <alignment vertical="center"/>
    </xf>
    <xf numFmtId="0" fontId="16" fillId="0" borderId="0" xfId="2" applyFont="1" applyAlignment="1" applyProtection="1">
      <alignment horizontal="center" vertical="center"/>
      <protection locked="0" hidden="1"/>
    </xf>
    <xf numFmtId="0" fontId="24" fillId="0" borderId="0" xfId="2" applyFont="1">
      <alignment vertical="center"/>
    </xf>
    <xf numFmtId="0" fontId="25" fillId="0" borderId="0" xfId="2" applyFont="1">
      <alignment vertical="center"/>
    </xf>
    <xf numFmtId="0" fontId="17" fillId="0" borderId="0" xfId="2" applyFont="1" applyAlignment="1" applyProtection="1">
      <alignment horizontal="center" vertical="center"/>
      <protection locked="0" hidden="1"/>
    </xf>
    <xf numFmtId="0" fontId="8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top"/>
    </xf>
    <xf numFmtId="0" fontId="8" fillId="0" borderId="0" xfId="0" applyFont="1" applyAlignment="1">
      <alignment horizontal="centerContinuous"/>
    </xf>
    <xf numFmtId="0" fontId="14" fillId="0" borderId="47" xfId="0" applyFont="1" applyBorder="1" applyAlignment="1">
      <alignment horizontal="distributed" justifyLastLine="1"/>
    </xf>
    <xf numFmtId="0" fontId="14" fillId="0" borderId="48" xfId="0" applyFont="1" applyBorder="1" applyAlignment="1">
      <alignment horizontal="distributed" vertical="top" justifyLastLine="1"/>
    </xf>
    <xf numFmtId="0" fontId="28" fillId="0" borderId="0" xfId="0" applyFo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4" fillId="0" borderId="0" xfId="0" applyFont="1" applyAlignment="1"/>
    <xf numFmtId="0" fontId="5" fillId="0" borderId="0" xfId="0" applyFont="1" applyAlignment="1">
      <alignment horizontal="centerContinuous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left" vertical="center" indent="4"/>
      <protection locked="0"/>
    </xf>
    <xf numFmtId="0" fontId="5" fillId="0" borderId="13" xfId="0" applyFont="1" applyBorder="1" applyAlignment="1" applyProtection="1">
      <alignment horizontal="distributed" vertical="center" indent="2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left" vertical="center" indent="2"/>
      <protection hidden="1"/>
    </xf>
    <xf numFmtId="0" fontId="14" fillId="0" borderId="9" xfId="0" applyFont="1" applyBorder="1" applyAlignment="1" applyProtection="1">
      <alignment vertical="center"/>
      <protection hidden="1"/>
    </xf>
    <xf numFmtId="0" fontId="4" fillId="0" borderId="10" xfId="0" applyFont="1" applyBorder="1" applyProtection="1">
      <alignment vertical="center"/>
      <protection hidden="1"/>
    </xf>
    <xf numFmtId="0" fontId="4" fillId="0" borderId="9" xfId="0" applyFont="1" applyBorder="1" applyProtection="1">
      <alignment vertical="center"/>
      <protection hidden="1"/>
    </xf>
    <xf numFmtId="0" fontId="14" fillId="0" borderId="0" xfId="0" applyFont="1" applyAlignment="1">
      <alignment horizontal="left" vertical="center"/>
    </xf>
    <xf numFmtId="0" fontId="5" fillId="0" borderId="13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distributed" vertical="center" justifyLastLine="1"/>
    </xf>
    <xf numFmtId="0" fontId="27" fillId="0" borderId="47" xfId="0" applyFont="1" applyBorder="1" applyAlignment="1">
      <alignment horizontal="distributed" vertical="center" justifyLastLine="1"/>
    </xf>
    <xf numFmtId="0" fontId="27" fillId="0" borderId="48" xfId="0" applyFont="1" applyBorder="1" applyAlignment="1">
      <alignment horizontal="distributed" vertical="center" justifyLastLine="1"/>
    </xf>
    <xf numFmtId="0" fontId="14" fillId="0" borderId="17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14" fillId="0" borderId="14" xfId="0" applyFont="1" applyBorder="1" applyAlignment="1">
      <alignment horizontal="center" vertical="center" textRotation="255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distributed" vertical="center" indent="5"/>
    </xf>
    <xf numFmtId="0" fontId="5" fillId="0" borderId="16" xfId="0" applyFont="1" applyBorder="1" applyAlignment="1">
      <alignment horizontal="distributed" vertical="center" indent="5"/>
    </xf>
    <xf numFmtId="0" fontId="5" fillId="0" borderId="15" xfId="0" applyFont="1" applyBorder="1" applyAlignment="1">
      <alignment horizontal="distributed" vertical="center" indent="5"/>
    </xf>
    <xf numFmtId="0" fontId="5" fillId="0" borderId="18" xfId="0" applyFont="1" applyBorder="1" applyAlignment="1">
      <alignment horizontal="distributed" vertical="center" indent="5"/>
    </xf>
    <xf numFmtId="0" fontId="5" fillId="0" borderId="10" xfId="0" applyFont="1" applyBorder="1" applyAlignment="1">
      <alignment horizontal="distributed" vertical="center" indent="5"/>
    </xf>
    <xf numFmtId="0" fontId="5" fillId="0" borderId="14" xfId="0" applyFont="1" applyBorder="1" applyAlignment="1">
      <alignment horizontal="distributed" vertical="center" indent="5"/>
    </xf>
    <xf numFmtId="0" fontId="8" fillId="0" borderId="17" xfId="0" applyFont="1" applyBorder="1" applyAlignment="1" applyProtection="1">
      <alignment horizontal="left" vertical="center" indent="6"/>
      <protection locked="0"/>
    </xf>
    <xf numFmtId="0" fontId="8" fillId="0" borderId="16" xfId="0" applyFont="1" applyBorder="1" applyAlignment="1" applyProtection="1">
      <alignment horizontal="left" vertical="center" indent="6"/>
      <protection locked="0"/>
    </xf>
    <xf numFmtId="0" fontId="8" fillId="0" borderId="15" xfId="0" applyFont="1" applyBorder="1" applyAlignment="1" applyProtection="1">
      <alignment horizontal="left" vertical="center" indent="6"/>
      <protection locked="0"/>
    </xf>
    <xf numFmtId="0" fontId="8" fillId="0" borderId="18" xfId="0" applyFont="1" applyBorder="1" applyAlignment="1" applyProtection="1">
      <alignment horizontal="left" vertical="center" indent="6"/>
      <protection locked="0"/>
    </xf>
    <xf numFmtId="0" fontId="8" fillId="0" borderId="10" xfId="0" applyFont="1" applyBorder="1" applyAlignment="1" applyProtection="1">
      <alignment horizontal="left" vertical="center" indent="6"/>
      <protection locked="0"/>
    </xf>
    <xf numFmtId="0" fontId="8" fillId="0" borderId="14" xfId="0" applyFont="1" applyBorder="1" applyAlignment="1" applyProtection="1">
      <alignment horizontal="left" vertical="center" indent="6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distributed" vertical="center" indent="1"/>
    </xf>
    <xf numFmtId="0" fontId="5" fillId="0" borderId="9" xfId="0" applyFont="1" applyBorder="1" applyAlignment="1" applyProtection="1">
      <alignment horizontal="center" vertical="center"/>
      <protection locked="0"/>
    </xf>
    <xf numFmtId="0" fontId="26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7" fillId="0" borderId="34" xfId="2" applyFont="1" applyBorder="1" applyAlignment="1">
      <alignment horizontal="distributed" vertical="center" indent="1"/>
    </xf>
    <xf numFmtId="0" fontId="17" fillId="0" borderId="21" xfId="2" applyFont="1" applyBorder="1" applyAlignment="1">
      <alignment horizontal="distributed" vertical="center" indent="1"/>
    </xf>
    <xf numFmtId="0" fontId="17" fillId="0" borderId="35" xfId="2" applyFont="1" applyBorder="1" applyAlignment="1">
      <alignment horizontal="distributed" vertical="center" indent="1"/>
    </xf>
    <xf numFmtId="0" fontId="17" fillId="0" borderId="19" xfId="2" applyFont="1" applyBorder="1" applyAlignment="1">
      <alignment horizontal="distributed" vertical="center" indent="1"/>
    </xf>
    <xf numFmtId="0" fontId="17" fillId="0" borderId="36" xfId="2" applyFont="1" applyBorder="1" applyAlignment="1">
      <alignment horizontal="distributed" vertical="center" indent="1"/>
    </xf>
    <xf numFmtId="0" fontId="17" fillId="0" borderId="22" xfId="2" applyFont="1" applyBorder="1" applyAlignment="1">
      <alignment horizontal="distributed" vertical="center" indent="1"/>
    </xf>
    <xf numFmtId="0" fontId="17" fillId="0" borderId="1" xfId="2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/>
    </xf>
    <xf numFmtId="0" fontId="17" fillId="0" borderId="4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7" fillId="0" borderId="6" xfId="2" applyFont="1" applyBorder="1" applyAlignment="1">
      <alignment horizontal="center" vertical="center"/>
    </xf>
    <xf numFmtId="3" fontId="17" fillId="0" borderId="4" xfId="2" applyNumberFormat="1" applyFont="1" applyBorder="1" applyAlignment="1">
      <alignment horizontal="right" vertical="center"/>
    </xf>
    <xf numFmtId="3" fontId="17" fillId="0" borderId="5" xfId="2" applyNumberFormat="1" applyFont="1" applyBorder="1" applyAlignment="1">
      <alignment horizontal="right" vertical="center"/>
    </xf>
    <xf numFmtId="0" fontId="17" fillId="0" borderId="5" xfId="2" applyFont="1" applyBorder="1" applyAlignment="1" applyProtection="1">
      <alignment horizontal="center" vertical="center"/>
      <protection locked="0" hidden="1"/>
    </xf>
    <xf numFmtId="0" fontId="17" fillId="0" borderId="4" xfId="2" applyFont="1" applyBorder="1" applyAlignment="1">
      <alignment horizontal="center" vertical="center" wrapText="1"/>
    </xf>
    <xf numFmtId="3" fontId="17" fillId="0" borderId="11" xfId="2" applyNumberFormat="1" applyFont="1" applyBorder="1" applyAlignment="1">
      <alignment horizontal="center" vertical="center"/>
    </xf>
    <xf numFmtId="3" fontId="17" fillId="0" borderId="9" xfId="2" applyNumberFormat="1" applyFont="1" applyBorder="1" applyAlignment="1">
      <alignment horizontal="center" vertical="center"/>
    </xf>
    <xf numFmtId="3" fontId="17" fillId="0" borderId="12" xfId="2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19" fillId="0" borderId="0" xfId="2" applyFont="1">
      <alignment vertical="center"/>
    </xf>
    <xf numFmtId="0" fontId="17" fillId="0" borderId="0" xfId="2" applyFont="1" applyAlignment="1">
      <alignment horizontal="distributed"/>
    </xf>
    <xf numFmtId="0" fontId="17" fillId="0" borderId="9" xfId="2" applyFont="1" applyBorder="1" applyAlignment="1" applyProtection="1">
      <alignment horizontal="center" vertical="center"/>
      <protection locked="0" hidden="1"/>
    </xf>
    <xf numFmtId="0" fontId="17" fillId="0" borderId="11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17" fillId="0" borderId="12" xfId="2" applyFont="1" applyBorder="1" applyAlignment="1">
      <alignment horizontal="center" vertical="center" wrapText="1"/>
    </xf>
    <xf numFmtId="0" fontId="17" fillId="0" borderId="11" xfId="2" applyFont="1" applyBorder="1" applyAlignment="1">
      <alignment horizontal="right" vertical="center"/>
    </xf>
    <xf numFmtId="0" fontId="17" fillId="0" borderId="9" xfId="2" applyFont="1" applyBorder="1" applyAlignment="1">
      <alignment horizontal="right" vertical="center"/>
    </xf>
    <xf numFmtId="0" fontId="17" fillId="0" borderId="25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3" fontId="17" fillId="0" borderId="8" xfId="2" applyNumberFormat="1" applyFont="1" applyBorder="1" applyAlignment="1">
      <alignment vertical="center"/>
    </xf>
    <xf numFmtId="0" fontId="17" fillId="0" borderId="8" xfId="2" applyFont="1" applyBorder="1" applyAlignment="1" applyProtection="1">
      <alignment horizontal="center" vertical="center"/>
      <protection locked="0" hidden="1"/>
    </xf>
    <xf numFmtId="0" fontId="17" fillId="0" borderId="8" xfId="2" applyFont="1" applyBorder="1" applyAlignment="1" applyProtection="1">
      <alignment horizontal="center" vertical="center"/>
      <protection hidden="1"/>
    </xf>
    <xf numFmtId="0" fontId="17" fillId="0" borderId="46" xfId="2" applyFont="1" applyBorder="1" applyAlignment="1" applyProtection="1">
      <alignment horizontal="center" vertical="center"/>
      <protection hidden="1"/>
    </xf>
    <xf numFmtId="0" fontId="17" fillId="0" borderId="7" xfId="2" applyFont="1" applyBorder="1" applyAlignment="1">
      <alignment horizontal="right" vertical="center"/>
    </xf>
    <xf numFmtId="0" fontId="17" fillId="0" borderId="8" xfId="2" applyFont="1" applyBorder="1" applyAlignment="1">
      <alignment horizontal="right" vertical="center"/>
    </xf>
    <xf numFmtId="0" fontId="17" fillId="0" borderId="0" xfId="2" applyFont="1" applyAlignment="1">
      <alignment horizontal="right" vertical="center"/>
    </xf>
    <xf numFmtId="0" fontId="17" fillId="0" borderId="0" xfId="2" applyFont="1" applyAlignment="1" applyProtection="1">
      <alignment horizontal="center" vertical="center"/>
      <protection locked="0" hidden="1"/>
    </xf>
    <xf numFmtId="0" fontId="18" fillId="0" borderId="39" xfId="2" applyFont="1" applyBorder="1" applyAlignment="1" applyProtection="1">
      <alignment horizontal="center" vertical="center"/>
      <protection locked="0" hidden="1"/>
    </xf>
    <xf numFmtId="0" fontId="18" fillId="0" borderId="40" xfId="2" applyFont="1" applyBorder="1" applyAlignment="1" applyProtection="1">
      <alignment horizontal="center" vertical="center"/>
      <protection locked="0" hidden="1"/>
    </xf>
    <xf numFmtId="0" fontId="18" fillId="0" borderId="41" xfId="2" applyFont="1" applyBorder="1" applyAlignment="1" applyProtection="1">
      <alignment horizontal="center" vertical="center"/>
      <protection locked="0" hidden="1"/>
    </xf>
    <xf numFmtId="0" fontId="17" fillId="0" borderId="35" xfId="2" applyFont="1" applyBorder="1" applyAlignment="1" applyProtection="1">
      <alignment horizontal="center" vertical="center"/>
      <protection locked="0" hidden="1"/>
    </xf>
    <xf numFmtId="0" fontId="17" fillId="0" borderId="45" xfId="2" applyFont="1" applyBorder="1" applyAlignment="1" applyProtection="1">
      <alignment horizontal="center" vertical="center"/>
      <protection locked="0" hidden="1"/>
    </xf>
    <xf numFmtId="0" fontId="17" fillId="0" borderId="38" xfId="2" applyFont="1" applyBorder="1" applyAlignment="1">
      <alignment horizontal="distributed" vertical="center" indent="1"/>
    </xf>
    <xf numFmtId="0" fontId="17" fillId="0" borderId="28" xfId="2" applyFont="1" applyBorder="1" applyAlignment="1">
      <alignment horizontal="distributed" vertical="center" indent="1"/>
    </xf>
    <xf numFmtId="0" fontId="17" fillId="0" borderId="27" xfId="2" applyFont="1" applyBorder="1" applyAlignment="1">
      <alignment horizontal="center" vertical="center"/>
    </xf>
    <xf numFmtId="0" fontId="17" fillId="0" borderId="10" xfId="2" applyFont="1" applyBorder="1" applyAlignment="1" applyProtection="1">
      <alignment horizontal="center" vertical="center"/>
      <protection locked="0" hidden="1"/>
    </xf>
    <xf numFmtId="0" fontId="17" fillId="0" borderId="37" xfId="2" applyFont="1" applyBorder="1" applyAlignment="1">
      <alignment horizontal="distributed" vertical="center" indent="1"/>
    </xf>
    <xf numFmtId="0" fontId="17" fillId="0" borderId="23" xfId="2" applyFont="1" applyBorder="1" applyAlignment="1">
      <alignment horizontal="distributed" vertical="center" inden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 indent="4"/>
      <protection locked="0"/>
    </xf>
    <xf numFmtId="0" fontId="14" fillId="0" borderId="0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horizontal="distributed" vertical="center" indent="2"/>
      <protection locked="0"/>
    </xf>
    <xf numFmtId="0" fontId="14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14" fillId="0" borderId="11" xfId="0" applyFont="1" applyBorder="1" applyAlignment="1" applyProtection="1">
      <alignment horizontal="centerContinuous" vertical="center"/>
      <protection hidden="1"/>
    </xf>
    <xf numFmtId="0" fontId="14" fillId="0" borderId="9" xfId="0" applyFont="1" applyBorder="1" applyAlignment="1" applyProtection="1">
      <alignment horizontal="centerContinuous" vertical="center"/>
      <protection hidden="1"/>
    </xf>
    <xf numFmtId="0" fontId="14" fillId="0" borderId="12" xfId="0" applyFont="1" applyBorder="1" applyAlignment="1" applyProtection="1">
      <alignment horizontal="centerContinuous" vertical="center"/>
      <protection hidden="1"/>
    </xf>
    <xf numFmtId="180" fontId="5" fillId="0" borderId="11" xfId="0" applyNumberFormat="1" applyFont="1" applyBorder="1" applyAlignment="1" applyProtection="1">
      <alignment horizontal="center" vertical="center"/>
      <protection hidden="1"/>
    </xf>
    <xf numFmtId="180" fontId="0" fillId="0" borderId="12" xfId="0" applyNumberFormat="1" applyBorder="1" applyAlignment="1" applyProtection="1">
      <alignment horizontal="center" vertical="center"/>
      <protection hidden="1"/>
    </xf>
  </cellXfs>
  <cellStyles count="5">
    <cellStyle name="桁区切り 2" xfId="3" xr:uid="{4C08FEBF-D9B9-4609-97F9-5D27B655577F}"/>
    <cellStyle name="標準" xfId="0" builtinId="0"/>
    <cellStyle name="標準 2" xfId="1" xr:uid="{00000000-0005-0000-0000-000001000000}"/>
    <cellStyle name="標準 3" xfId="2" xr:uid="{4FA4C7F3-8616-4F4B-BEBC-34F60E8D28B9}"/>
    <cellStyle name="標準 4" xfId="4" xr:uid="{D4840040-ECF7-43B4-97CF-BE15A6FB40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5"/>
  <sheetViews>
    <sheetView showGridLines="0" tabSelected="1" zoomScale="90" zoomScaleNormal="90" workbookViewId="0"/>
  </sheetViews>
  <sheetFormatPr defaultRowHeight="16.2" x14ac:dyDescent="0.2"/>
  <cols>
    <col min="1" max="7" width="5.77734375" style="1" customWidth="1"/>
    <col min="8" max="10" width="5.77734375" style="2" customWidth="1"/>
    <col min="11" max="11" width="5.77734375" style="1" customWidth="1"/>
    <col min="12" max="12" width="20.77734375" style="1" customWidth="1"/>
    <col min="13" max="13" width="6.6640625" style="1" customWidth="1"/>
    <col min="14" max="14" width="8.88671875" style="1"/>
    <col min="15" max="15" width="8.6640625" style="1" customWidth="1"/>
    <col min="16" max="16" width="10.6640625" style="1" customWidth="1"/>
    <col min="17" max="17" width="8.88671875" style="1"/>
    <col min="18" max="18" width="6.6640625" style="1" customWidth="1"/>
    <col min="19" max="16384" width="8.88671875" style="1"/>
  </cols>
  <sheetData>
    <row r="1" spans="1:18" ht="30" customHeight="1" x14ac:dyDescent="0.25">
      <c r="A1" s="55" t="s">
        <v>55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</row>
    <row r="2" spans="1:18" ht="30" customHeight="1" x14ac:dyDescent="0.2">
      <c r="A2" s="54" t="s">
        <v>56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1"/>
    </row>
    <row r="3" spans="1:18" ht="30" customHeight="1" x14ac:dyDescent="0.2">
      <c r="A3" s="50" t="s">
        <v>13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1"/>
      <c r="N3" s="2"/>
      <c r="P3" s="2"/>
    </row>
    <row r="4" spans="1:18" ht="13.8" customHeight="1" x14ac:dyDescent="0.2"/>
    <row r="5" spans="1:18" ht="33" customHeight="1" x14ac:dyDescent="0.2">
      <c r="A5" s="73" t="s">
        <v>11</v>
      </c>
      <c r="B5" s="81"/>
      <c r="C5" s="82"/>
      <c r="D5" s="77" t="s">
        <v>12</v>
      </c>
      <c r="E5" s="78"/>
      <c r="F5" s="91"/>
      <c r="G5" s="92"/>
      <c r="H5" s="92"/>
      <c r="I5" s="92"/>
      <c r="J5" s="92"/>
      <c r="K5" s="92"/>
      <c r="L5" s="93"/>
    </row>
    <row r="6" spans="1:18" ht="33" customHeight="1" x14ac:dyDescent="0.2">
      <c r="A6" s="73"/>
      <c r="B6" s="83"/>
      <c r="C6" s="84"/>
      <c r="D6" s="79"/>
      <c r="E6" s="80"/>
      <c r="F6" s="94"/>
      <c r="G6" s="95"/>
      <c r="H6" s="95"/>
      <c r="I6" s="95"/>
      <c r="J6" s="95"/>
      <c r="K6" s="95"/>
      <c r="L6" s="96"/>
      <c r="O6" s="2"/>
    </row>
    <row r="7" spans="1:18" ht="30" customHeight="1" x14ac:dyDescent="0.2">
      <c r="A7" s="62" t="s">
        <v>61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1"/>
      <c r="N7" s="2"/>
      <c r="P7" s="2"/>
    </row>
    <row r="8" spans="1:18" ht="30" customHeight="1" x14ac:dyDescent="0.2">
      <c r="A8" s="61" t="s">
        <v>66</v>
      </c>
    </row>
    <row r="9" spans="1:18" ht="4.2" customHeight="1" x14ac:dyDescent="0.2">
      <c r="A9" s="61"/>
    </row>
    <row r="10" spans="1:18" ht="33" customHeight="1" x14ac:dyDescent="0.2">
      <c r="A10" s="56" t="s">
        <v>59</v>
      </c>
      <c r="B10" s="74"/>
      <c r="C10" s="75" t="s">
        <v>11</v>
      </c>
      <c r="D10" s="85" t="s">
        <v>23</v>
      </c>
      <c r="E10" s="86"/>
      <c r="F10" s="86"/>
      <c r="G10" s="86"/>
      <c r="H10" s="87"/>
      <c r="I10" s="159"/>
      <c r="J10" s="160" t="s">
        <v>70</v>
      </c>
      <c r="K10" s="161"/>
      <c r="L10" s="72" t="s">
        <v>5</v>
      </c>
      <c r="R10" s="4"/>
    </row>
    <row r="11" spans="1:18" ht="33" customHeight="1" x14ac:dyDescent="0.2">
      <c r="A11" s="57" t="s">
        <v>60</v>
      </c>
      <c r="B11" s="74"/>
      <c r="C11" s="76"/>
      <c r="D11" s="88"/>
      <c r="E11" s="89"/>
      <c r="F11" s="89"/>
      <c r="G11" s="89"/>
      <c r="H11" s="90"/>
      <c r="I11" s="158" t="s">
        <v>69</v>
      </c>
      <c r="J11" s="59" t="s">
        <v>10</v>
      </c>
      <c r="K11" s="59" t="s">
        <v>9</v>
      </c>
      <c r="L11" s="72"/>
    </row>
    <row r="12" spans="1:18" ht="33" customHeight="1" x14ac:dyDescent="0.2">
      <c r="A12" s="97"/>
      <c r="B12" s="59">
        <v>1</v>
      </c>
      <c r="C12" s="63"/>
      <c r="D12" s="64"/>
      <c r="E12" s="67"/>
      <c r="F12" s="67"/>
      <c r="G12" s="67"/>
      <c r="H12" s="67"/>
      <c r="I12" s="63"/>
      <c r="J12" s="63"/>
      <c r="K12" s="63"/>
      <c r="L12" s="65"/>
      <c r="Q12" s="58"/>
    </row>
    <row r="13" spans="1:18" ht="33" customHeight="1" x14ac:dyDescent="0.2">
      <c r="A13" s="98"/>
      <c r="B13" s="59">
        <v>2</v>
      </c>
      <c r="C13" s="63"/>
      <c r="D13" s="64"/>
      <c r="E13" s="68"/>
      <c r="F13" s="68"/>
      <c r="G13" s="68"/>
      <c r="H13" s="68"/>
      <c r="I13" s="63"/>
      <c r="J13" s="63"/>
      <c r="K13" s="63"/>
      <c r="L13" s="65"/>
    </row>
    <row r="14" spans="1:18" ht="33" customHeight="1" x14ac:dyDescent="0.2">
      <c r="A14" s="98"/>
      <c r="B14" s="59">
        <v>3</v>
      </c>
      <c r="C14" s="63"/>
      <c r="D14" s="64"/>
      <c r="E14" s="68"/>
      <c r="F14" s="68"/>
      <c r="G14" s="68"/>
      <c r="H14" s="68"/>
      <c r="I14" s="63"/>
      <c r="J14" s="63"/>
      <c r="K14" s="63"/>
      <c r="L14" s="65"/>
    </row>
    <row r="15" spans="1:18" ht="33" customHeight="1" x14ac:dyDescent="0.2">
      <c r="A15" s="99"/>
      <c r="B15" s="59">
        <v>4</v>
      </c>
      <c r="C15" s="63"/>
      <c r="D15" s="64"/>
      <c r="E15" s="68"/>
      <c r="F15" s="68"/>
      <c r="G15" s="68"/>
      <c r="H15" s="68"/>
      <c r="I15" s="63"/>
      <c r="J15" s="63"/>
      <c r="K15" s="63"/>
      <c r="L15" s="65"/>
    </row>
    <row r="16" spans="1:18" ht="33" customHeight="1" x14ac:dyDescent="0.2">
      <c r="A16" s="153"/>
      <c r="B16" s="154"/>
      <c r="C16" s="153"/>
      <c r="D16" s="155"/>
      <c r="E16" s="156"/>
      <c r="F16" s="162" t="s">
        <v>71</v>
      </c>
      <c r="G16" s="163"/>
      <c r="H16" s="164"/>
      <c r="I16" s="165" t="str">
        <f>IF(ISERROR(AVERAGE(I12:I15)),"",AVERAGE(I12:I15))</f>
        <v/>
      </c>
      <c r="J16" s="166"/>
      <c r="K16" s="153"/>
      <c r="L16" s="157"/>
    </row>
    <row r="17" spans="1:12" ht="4.2" customHeight="1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2" ht="33" customHeight="1" x14ac:dyDescent="0.2">
      <c r="A18" s="71" t="s">
        <v>39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</row>
    <row r="19" spans="1:12" ht="4.2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2" ht="33" customHeight="1" x14ac:dyDescent="0.2">
      <c r="A20" s="12"/>
      <c r="B20" s="12"/>
      <c r="C20" s="52" t="s">
        <v>32</v>
      </c>
      <c r="D20" s="52">
        <v>3</v>
      </c>
      <c r="E20" s="52" t="s">
        <v>19</v>
      </c>
      <c r="F20" s="66"/>
      <c r="G20" s="52" t="s">
        <v>20</v>
      </c>
      <c r="H20" s="66"/>
      <c r="I20" s="52" t="s">
        <v>21</v>
      </c>
      <c r="J20" s="52"/>
      <c r="K20" s="60"/>
    </row>
    <row r="21" spans="1:12" ht="33" customHeight="1" x14ac:dyDescent="0.2">
      <c r="A21" s="12"/>
      <c r="B21" s="12"/>
      <c r="C21" s="2"/>
      <c r="D21" s="100" t="s">
        <v>15</v>
      </c>
      <c r="E21" s="100"/>
      <c r="F21" s="100"/>
      <c r="G21" s="84"/>
      <c r="H21" s="84"/>
      <c r="I21" s="84"/>
      <c r="J21" s="84"/>
      <c r="K21" s="84"/>
      <c r="L21" s="69"/>
    </row>
    <row r="22" spans="1:12" ht="33" customHeight="1" x14ac:dyDescent="0.2">
      <c r="A22" s="12"/>
      <c r="B22" s="12"/>
      <c r="C22" s="2"/>
      <c r="D22" s="100" t="s">
        <v>22</v>
      </c>
      <c r="E22" s="100"/>
      <c r="F22" s="100"/>
      <c r="G22" s="101"/>
      <c r="H22" s="101"/>
      <c r="I22" s="101"/>
      <c r="J22" s="101"/>
      <c r="K22" s="101"/>
      <c r="L22" s="70"/>
    </row>
    <row r="23" spans="1:12" ht="33" customHeight="1" x14ac:dyDescent="0.2">
      <c r="A23" s="12"/>
      <c r="B23" s="12"/>
      <c r="C23" s="2"/>
      <c r="D23" s="100" t="s">
        <v>14</v>
      </c>
      <c r="E23" s="100"/>
      <c r="F23" s="100"/>
      <c r="G23" s="101"/>
      <c r="H23" s="101"/>
      <c r="I23" s="101"/>
      <c r="J23" s="101"/>
      <c r="K23" s="101"/>
      <c r="L23" s="70"/>
    </row>
    <row r="24" spans="1:12" ht="24.9" customHeight="1" x14ac:dyDescent="0.2">
      <c r="E24" s="5"/>
      <c r="F24" s="5"/>
      <c r="G24" s="5"/>
      <c r="H24" s="6"/>
      <c r="I24" s="7"/>
      <c r="J24" s="7"/>
      <c r="K24" s="3"/>
    </row>
    <row r="44" spans="1:12" x14ac:dyDescent="0.2">
      <c r="L44" s="9"/>
    </row>
    <row r="48" spans="1:12" x14ac:dyDescent="0.2">
      <c r="A48" s="8" t="s">
        <v>57</v>
      </c>
    </row>
    <row r="49" spans="1:10" x14ac:dyDescent="0.2">
      <c r="A49" s="8" t="s">
        <v>58</v>
      </c>
    </row>
    <row r="50" spans="1:10" x14ac:dyDescent="0.2">
      <c r="A50" s="8" t="s">
        <v>16</v>
      </c>
      <c r="B50" s="8"/>
      <c r="C50" s="8"/>
    </row>
    <row r="51" spans="1:10" x14ac:dyDescent="0.2">
      <c r="A51" s="8" t="s">
        <v>17</v>
      </c>
      <c r="B51" s="8"/>
      <c r="C51" s="8"/>
    </row>
    <row r="52" spans="1:10" x14ac:dyDescent="0.2">
      <c r="A52" s="8" t="s">
        <v>18</v>
      </c>
      <c r="B52" s="8"/>
      <c r="C52" s="8"/>
    </row>
    <row r="53" spans="1:10" x14ac:dyDescent="0.2">
      <c r="A53" s="8" t="s">
        <v>24</v>
      </c>
      <c r="B53" s="8"/>
      <c r="C53" s="8"/>
    </row>
    <row r="54" spans="1:10" x14ac:dyDescent="0.2">
      <c r="A54" s="8" t="s">
        <v>16</v>
      </c>
      <c r="B54" s="8"/>
      <c r="C54" s="8"/>
    </row>
    <row r="55" spans="1:10" x14ac:dyDescent="0.2">
      <c r="A55" s="8" t="s">
        <v>17</v>
      </c>
      <c r="B55" s="8"/>
      <c r="C55" s="8"/>
    </row>
    <row r="56" spans="1:10" x14ac:dyDescent="0.2">
      <c r="A56" s="8" t="s">
        <v>25</v>
      </c>
      <c r="B56" s="8"/>
      <c r="C56" s="8"/>
    </row>
    <row r="57" spans="1:10" x14ac:dyDescent="0.2">
      <c r="A57" s="8" t="s">
        <v>26</v>
      </c>
      <c r="B57" s="8"/>
      <c r="C57" s="8"/>
    </row>
    <row r="58" spans="1:10" x14ac:dyDescent="0.2">
      <c r="A58" s="8" t="s">
        <v>27</v>
      </c>
      <c r="B58" s="8"/>
      <c r="C58" s="8"/>
    </row>
    <row r="59" spans="1:10" x14ac:dyDescent="0.2">
      <c r="A59" s="8" t="s">
        <v>28</v>
      </c>
      <c r="B59" s="8"/>
      <c r="C59" s="8"/>
    </row>
    <row r="60" spans="1:10" x14ac:dyDescent="0.2">
      <c r="A60" s="8">
        <v>1</v>
      </c>
      <c r="B60" s="8">
        <v>1</v>
      </c>
      <c r="C60" s="8"/>
      <c r="D60" s="8" t="s">
        <v>62</v>
      </c>
      <c r="E60" s="8">
        <v>15</v>
      </c>
      <c r="F60" s="2"/>
      <c r="G60" s="2"/>
      <c r="H60" s="1"/>
      <c r="I60" s="1"/>
      <c r="J60" s="1"/>
    </row>
    <row r="61" spans="1:10" x14ac:dyDescent="0.2">
      <c r="A61" s="8">
        <v>2</v>
      </c>
      <c r="B61" s="8">
        <v>2</v>
      </c>
      <c r="C61" s="8"/>
      <c r="D61" s="8" t="s">
        <v>63</v>
      </c>
      <c r="E61" s="8">
        <v>16</v>
      </c>
      <c r="F61" s="2"/>
      <c r="G61" s="2"/>
      <c r="H61" s="1"/>
      <c r="I61" s="1"/>
      <c r="J61" s="1"/>
    </row>
    <row r="62" spans="1:10" x14ac:dyDescent="0.2">
      <c r="A62" s="8">
        <v>3</v>
      </c>
      <c r="B62" s="8">
        <v>3</v>
      </c>
      <c r="C62" s="8"/>
      <c r="D62" s="8" t="s">
        <v>64</v>
      </c>
      <c r="E62" s="8">
        <v>17</v>
      </c>
      <c r="F62" s="2"/>
      <c r="G62" s="2"/>
      <c r="H62" s="1"/>
      <c r="I62" s="1"/>
      <c r="J62" s="1"/>
    </row>
    <row r="63" spans="1:10" x14ac:dyDescent="0.2">
      <c r="A63" s="8">
        <v>4</v>
      </c>
      <c r="B63" s="8">
        <v>4</v>
      </c>
      <c r="C63" s="8"/>
      <c r="D63" s="8" t="s">
        <v>65</v>
      </c>
      <c r="E63" s="8">
        <v>18</v>
      </c>
      <c r="F63" s="2"/>
      <c r="G63" s="2"/>
      <c r="H63" s="1"/>
      <c r="I63" s="1"/>
      <c r="J63" s="1"/>
    </row>
    <row r="64" spans="1:10" x14ac:dyDescent="0.2">
      <c r="A64" s="8">
        <v>5</v>
      </c>
      <c r="B64" s="8">
        <v>5</v>
      </c>
      <c r="C64" s="8"/>
      <c r="E64" s="8">
        <v>19</v>
      </c>
      <c r="F64" s="2"/>
      <c r="G64" s="2"/>
      <c r="H64" s="1"/>
      <c r="I64" s="1"/>
      <c r="J64" s="1"/>
    </row>
    <row r="65" spans="1:10" x14ac:dyDescent="0.2">
      <c r="A65" s="8">
        <v>6</v>
      </c>
      <c r="B65" s="8">
        <v>6</v>
      </c>
      <c r="C65" s="8"/>
      <c r="E65" s="8">
        <v>20</v>
      </c>
      <c r="F65" s="2"/>
      <c r="G65" s="2"/>
      <c r="H65" s="1"/>
      <c r="I65" s="1"/>
      <c r="J65" s="1"/>
    </row>
    <row r="66" spans="1:10" x14ac:dyDescent="0.2">
      <c r="A66" s="8">
        <v>7</v>
      </c>
      <c r="B66" s="8">
        <v>7</v>
      </c>
      <c r="C66" s="8"/>
      <c r="E66" s="8">
        <v>21</v>
      </c>
      <c r="F66" s="2"/>
      <c r="G66" s="2"/>
      <c r="H66" s="1"/>
      <c r="I66" s="1"/>
      <c r="J66" s="1"/>
    </row>
    <row r="67" spans="1:10" x14ac:dyDescent="0.2">
      <c r="A67" s="8">
        <v>8</v>
      </c>
      <c r="B67" s="8">
        <v>8</v>
      </c>
      <c r="C67" s="8"/>
      <c r="E67" s="8">
        <v>22</v>
      </c>
      <c r="F67" s="2"/>
      <c r="G67" s="2"/>
      <c r="H67" s="1"/>
      <c r="I67" s="1"/>
      <c r="J67" s="1"/>
    </row>
    <row r="68" spans="1:10" x14ac:dyDescent="0.2">
      <c r="A68" s="8">
        <v>9</v>
      </c>
      <c r="B68" s="8">
        <v>9</v>
      </c>
      <c r="C68" s="8"/>
      <c r="E68" s="8">
        <v>23</v>
      </c>
      <c r="F68" s="2"/>
      <c r="G68" s="2"/>
      <c r="H68" s="1"/>
      <c r="I68" s="1"/>
      <c r="J68" s="1"/>
    </row>
    <row r="69" spans="1:10" x14ac:dyDescent="0.2">
      <c r="A69" s="8">
        <v>10</v>
      </c>
      <c r="B69" s="8">
        <v>10</v>
      </c>
      <c r="C69" s="8"/>
      <c r="E69" s="8">
        <v>24</v>
      </c>
      <c r="F69" s="2"/>
      <c r="G69" s="2"/>
      <c r="H69" s="1"/>
      <c r="I69" s="1"/>
      <c r="J69" s="1"/>
    </row>
    <row r="70" spans="1:10" x14ac:dyDescent="0.2">
      <c r="A70" s="8">
        <v>11</v>
      </c>
      <c r="B70" s="8">
        <v>11</v>
      </c>
      <c r="C70" s="8"/>
      <c r="E70" s="8">
        <v>25</v>
      </c>
      <c r="F70" s="2"/>
      <c r="G70" s="2"/>
      <c r="H70" s="1"/>
      <c r="I70" s="1"/>
      <c r="J70" s="1"/>
    </row>
    <row r="71" spans="1:10" x14ac:dyDescent="0.2">
      <c r="A71" s="8">
        <v>12</v>
      </c>
      <c r="B71" s="8">
        <v>12</v>
      </c>
      <c r="C71" s="8"/>
      <c r="E71" s="8">
        <v>26</v>
      </c>
      <c r="F71" s="2"/>
      <c r="G71" s="2"/>
      <c r="H71" s="1"/>
      <c r="I71" s="1"/>
      <c r="J71" s="1"/>
    </row>
    <row r="72" spans="1:10" x14ac:dyDescent="0.2">
      <c r="A72" s="8">
        <v>13</v>
      </c>
      <c r="B72" s="8"/>
      <c r="C72" s="8"/>
      <c r="E72" s="8">
        <v>27</v>
      </c>
    </row>
    <row r="73" spans="1:10" x14ac:dyDescent="0.2">
      <c r="A73" s="8">
        <v>14</v>
      </c>
      <c r="B73" s="8"/>
      <c r="C73" s="8"/>
      <c r="E73" s="8">
        <v>28</v>
      </c>
    </row>
    <row r="74" spans="1:10" x14ac:dyDescent="0.2">
      <c r="A74" s="8">
        <v>15</v>
      </c>
      <c r="B74" s="8"/>
      <c r="C74" s="8"/>
      <c r="E74" s="8">
        <v>29</v>
      </c>
    </row>
    <row r="75" spans="1:10" x14ac:dyDescent="0.2">
      <c r="A75" s="8">
        <v>16</v>
      </c>
      <c r="B75" s="8"/>
      <c r="C75" s="8"/>
      <c r="E75" s="8">
        <v>30</v>
      </c>
    </row>
    <row r="76" spans="1:10" x14ac:dyDescent="0.2">
      <c r="A76" s="8">
        <v>17</v>
      </c>
      <c r="B76" s="8"/>
      <c r="C76" s="8"/>
      <c r="E76" s="8">
        <v>31</v>
      </c>
    </row>
    <row r="77" spans="1:10" x14ac:dyDescent="0.2">
      <c r="A77" s="8">
        <v>18</v>
      </c>
      <c r="B77" s="8"/>
      <c r="C77" s="8"/>
      <c r="E77" s="8">
        <v>32</v>
      </c>
    </row>
    <row r="78" spans="1:10" x14ac:dyDescent="0.2">
      <c r="A78" s="8">
        <v>19</v>
      </c>
      <c r="B78" s="8"/>
      <c r="C78" s="8"/>
      <c r="E78" s="8">
        <v>33</v>
      </c>
    </row>
    <row r="79" spans="1:10" x14ac:dyDescent="0.2">
      <c r="A79" s="8">
        <v>20</v>
      </c>
      <c r="B79" s="8"/>
      <c r="C79" s="8"/>
      <c r="E79" s="8">
        <v>34</v>
      </c>
    </row>
    <row r="80" spans="1:10" x14ac:dyDescent="0.2">
      <c r="A80" s="8">
        <v>21</v>
      </c>
      <c r="B80" s="8"/>
      <c r="C80" s="8"/>
      <c r="E80" s="8">
        <v>35</v>
      </c>
    </row>
    <row r="81" spans="1:5" x14ac:dyDescent="0.2">
      <c r="A81" s="8">
        <v>22</v>
      </c>
      <c r="B81" s="8"/>
      <c r="C81" s="8"/>
      <c r="E81" s="8">
        <v>36</v>
      </c>
    </row>
    <row r="82" spans="1:5" x14ac:dyDescent="0.2">
      <c r="A82" s="8">
        <v>23</v>
      </c>
      <c r="B82" s="8"/>
      <c r="C82" s="8"/>
      <c r="E82" s="8">
        <v>37</v>
      </c>
    </row>
    <row r="83" spans="1:5" x14ac:dyDescent="0.2">
      <c r="A83" s="8">
        <v>24</v>
      </c>
      <c r="B83" s="8"/>
      <c r="C83" s="8"/>
      <c r="E83" s="8">
        <v>38</v>
      </c>
    </row>
    <row r="84" spans="1:5" x14ac:dyDescent="0.2">
      <c r="A84" s="8">
        <v>25</v>
      </c>
      <c r="B84" s="8"/>
      <c r="C84" s="8"/>
      <c r="E84" s="8">
        <v>39</v>
      </c>
    </row>
    <row r="85" spans="1:5" x14ac:dyDescent="0.2">
      <c r="A85" s="8">
        <v>26</v>
      </c>
      <c r="B85" s="8"/>
      <c r="C85" s="8"/>
      <c r="E85" s="8">
        <v>40</v>
      </c>
    </row>
    <row r="86" spans="1:5" x14ac:dyDescent="0.2">
      <c r="A86" s="8">
        <v>27</v>
      </c>
      <c r="B86" s="8"/>
      <c r="C86" s="8"/>
      <c r="E86" s="8">
        <v>41</v>
      </c>
    </row>
    <row r="87" spans="1:5" x14ac:dyDescent="0.2">
      <c r="A87" s="8">
        <v>28</v>
      </c>
      <c r="B87" s="8"/>
      <c r="C87" s="8"/>
      <c r="E87" s="8">
        <v>42</v>
      </c>
    </row>
    <row r="88" spans="1:5" x14ac:dyDescent="0.2">
      <c r="A88" s="8">
        <v>29</v>
      </c>
      <c r="B88" s="8"/>
      <c r="C88" s="8"/>
      <c r="E88" s="8">
        <v>43</v>
      </c>
    </row>
    <row r="89" spans="1:5" x14ac:dyDescent="0.2">
      <c r="A89" s="8">
        <v>30</v>
      </c>
      <c r="B89" s="8"/>
      <c r="C89" s="8"/>
      <c r="E89" s="8">
        <v>44</v>
      </c>
    </row>
    <row r="90" spans="1:5" x14ac:dyDescent="0.2">
      <c r="A90" s="8">
        <v>31</v>
      </c>
      <c r="B90" s="8"/>
      <c r="C90" s="8"/>
      <c r="E90" s="8">
        <v>45</v>
      </c>
    </row>
    <row r="91" spans="1:5" x14ac:dyDescent="0.2">
      <c r="A91" s="8"/>
      <c r="B91" s="8"/>
      <c r="C91" s="8"/>
      <c r="E91" s="8">
        <v>46</v>
      </c>
    </row>
    <row r="92" spans="1:5" x14ac:dyDescent="0.2">
      <c r="E92" s="8">
        <v>47</v>
      </c>
    </row>
    <row r="93" spans="1:5" x14ac:dyDescent="0.2">
      <c r="E93" s="8">
        <v>48</v>
      </c>
    </row>
    <row r="94" spans="1:5" x14ac:dyDescent="0.2">
      <c r="E94" s="8">
        <v>49</v>
      </c>
    </row>
    <row r="95" spans="1:5" x14ac:dyDescent="0.2">
      <c r="E95" s="8">
        <v>50</v>
      </c>
    </row>
    <row r="96" spans="1:5" x14ac:dyDescent="0.2">
      <c r="E96" s="8">
        <v>51</v>
      </c>
    </row>
    <row r="97" spans="5:5" x14ac:dyDescent="0.2">
      <c r="E97" s="8">
        <v>52</v>
      </c>
    </row>
    <row r="98" spans="5:5" x14ac:dyDescent="0.2">
      <c r="E98" s="8">
        <v>53</v>
      </c>
    </row>
    <row r="99" spans="5:5" x14ac:dyDescent="0.2">
      <c r="E99" s="8">
        <v>54</v>
      </c>
    </row>
    <row r="100" spans="5:5" x14ac:dyDescent="0.2">
      <c r="E100" s="8">
        <v>55</v>
      </c>
    </row>
    <row r="101" spans="5:5" x14ac:dyDescent="0.2">
      <c r="E101" s="8">
        <v>56</v>
      </c>
    </row>
    <row r="102" spans="5:5" x14ac:dyDescent="0.2">
      <c r="E102" s="8">
        <v>57</v>
      </c>
    </row>
    <row r="103" spans="5:5" x14ac:dyDescent="0.2">
      <c r="E103" s="8">
        <v>58</v>
      </c>
    </row>
    <row r="104" spans="5:5" x14ac:dyDescent="0.2">
      <c r="E104" s="8">
        <v>59</v>
      </c>
    </row>
    <row r="105" spans="5:5" x14ac:dyDescent="0.2">
      <c r="E105" s="8">
        <v>60</v>
      </c>
    </row>
    <row r="106" spans="5:5" x14ac:dyDescent="0.2">
      <c r="E106" s="8">
        <v>61</v>
      </c>
    </row>
    <row r="107" spans="5:5" x14ac:dyDescent="0.2">
      <c r="E107" s="8">
        <v>62</v>
      </c>
    </row>
    <row r="108" spans="5:5" x14ac:dyDescent="0.2">
      <c r="E108" s="8">
        <v>63</v>
      </c>
    </row>
    <row r="109" spans="5:5" x14ac:dyDescent="0.2">
      <c r="E109" s="8">
        <v>64</v>
      </c>
    </row>
    <row r="110" spans="5:5" x14ac:dyDescent="0.2">
      <c r="E110" s="8">
        <v>65</v>
      </c>
    </row>
    <row r="111" spans="5:5" x14ac:dyDescent="0.2">
      <c r="E111" s="8">
        <v>66</v>
      </c>
    </row>
    <row r="112" spans="5:5" x14ac:dyDescent="0.2">
      <c r="E112" s="8">
        <v>67</v>
      </c>
    </row>
    <row r="113" spans="5:5" x14ac:dyDescent="0.2">
      <c r="E113" s="8">
        <v>68</v>
      </c>
    </row>
    <row r="114" spans="5:5" x14ac:dyDescent="0.2">
      <c r="E114" s="8">
        <v>69</v>
      </c>
    </row>
    <row r="115" spans="5:5" x14ac:dyDescent="0.2">
      <c r="E115" s="8">
        <v>70</v>
      </c>
    </row>
    <row r="116" spans="5:5" x14ac:dyDescent="0.2">
      <c r="E116" s="8">
        <v>71</v>
      </c>
    </row>
    <row r="117" spans="5:5" x14ac:dyDescent="0.2">
      <c r="E117" s="8">
        <v>72</v>
      </c>
    </row>
    <row r="118" spans="5:5" x14ac:dyDescent="0.2">
      <c r="E118" s="8">
        <v>73</v>
      </c>
    </row>
    <row r="119" spans="5:5" x14ac:dyDescent="0.2">
      <c r="E119" s="8">
        <v>74</v>
      </c>
    </row>
    <row r="120" spans="5:5" x14ac:dyDescent="0.2">
      <c r="E120" s="8">
        <v>75</v>
      </c>
    </row>
    <row r="121" spans="5:5" x14ac:dyDescent="0.2">
      <c r="E121" s="8">
        <v>76</v>
      </c>
    </row>
    <row r="122" spans="5:5" x14ac:dyDescent="0.2">
      <c r="E122" s="8">
        <v>77</v>
      </c>
    </row>
    <row r="123" spans="5:5" x14ac:dyDescent="0.2">
      <c r="E123" s="8">
        <v>78</v>
      </c>
    </row>
    <row r="124" spans="5:5" x14ac:dyDescent="0.2">
      <c r="E124" s="8">
        <v>79</v>
      </c>
    </row>
    <row r="125" spans="5:5" x14ac:dyDescent="0.2">
      <c r="E125" s="8">
        <v>80</v>
      </c>
    </row>
    <row r="126" spans="5:5" x14ac:dyDescent="0.2">
      <c r="E126" s="8">
        <v>81</v>
      </c>
    </row>
    <row r="127" spans="5:5" x14ac:dyDescent="0.2">
      <c r="E127" s="8">
        <v>82</v>
      </c>
    </row>
    <row r="128" spans="5:5" x14ac:dyDescent="0.2">
      <c r="E128" s="8">
        <v>83</v>
      </c>
    </row>
    <row r="129" spans="5:5" x14ac:dyDescent="0.2">
      <c r="E129" s="8">
        <v>84</v>
      </c>
    </row>
    <row r="130" spans="5:5" x14ac:dyDescent="0.2">
      <c r="E130" s="8">
        <v>85</v>
      </c>
    </row>
    <row r="131" spans="5:5" x14ac:dyDescent="0.2">
      <c r="E131" s="8">
        <v>86</v>
      </c>
    </row>
    <row r="132" spans="5:5" x14ac:dyDescent="0.2">
      <c r="E132" s="8">
        <v>87</v>
      </c>
    </row>
    <row r="133" spans="5:5" x14ac:dyDescent="0.2">
      <c r="E133" s="8">
        <v>88</v>
      </c>
    </row>
    <row r="134" spans="5:5" x14ac:dyDescent="0.2">
      <c r="E134" s="8">
        <v>89</v>
      </c>
    </row>
    <row r="135" spans="5:5" x14ac:dyDescent="0.2">
      <c r="E135" s="8">
        <v>90</v>
      </c>
    </row>
    <row r="136" spans="5:5" x14ac:dyDescent="0.2">
      <c r="E136" s="8">
        <v>91</v>
      </c>
    </row>
    <row r="137" spans="5:5" x14ac:dyDescent="0.2">
      <c r="E137" s="8">
        <v>92</v>
      </c>
    </row>
    <row r="138" spans="5:5" x14ac:dyDescent="0.2">
      <c r="E138" s="8">
        <v>93</v>
      </c>
    </row>
    <row r="139" spans="5:5" x14ac:dyDescent="0.2">
      <c r="E139" s="8">
        <v>94</v>
      </c>
    </row>
    <row r="140" spans="5:5" x14ac:dyDescent="0.2">
      <c r="E140" s="8">
        <v>95</v>
      </c>
    </row>
    <row r="141" spans="5:5" x14ac:dyDescent="0.2">
      <c r="E141" s="8">
        <v>96</v>
      </c>
    </row>
    <row r="142" spans="5:5" x14ac:dyDescent="0.2">
      <c r="E142" s="8">
        <v>97</v>
      </c>
    </row>
    <row r="143" spans="5:5" x14ac:dyDescent="0.2">
      <c r="E143" s="8">
        <v>98</v>
      </c>
    </row>
    <row r="144" spans="5:5" x14ac:dyDescent="0.2">
      <c r="E144" s="8">
        <v>99</v>
      </c>
    </row>
    <row r="145" spans="5:5" x14ac:dyDescent="0.2">
      <c r="E145" s="8">
        <v>100</v>
      </c>
    </row>
  </sheetData>
  <sheetProtection algorithmName="SHA-512" hashValue="+0l9r3t5K1d4iY8pkTPDiR23hUXTLleTuMbK6MJ1Y4PDgrQxWxgiOb+2rMRLkvJhqMoNEwK0+tqAgl0RH9pGsA==" saltValue="ttiye22acdMdJoHcOiLRJA==" spinCount="100000" sheet="1" objects="1" scenarios="1"/>
  <mergeCells count="18">
    <mergeCell ref="D21:F21"/>
    <mergeCell ref="D23:F23"/>
    <mergeCell ref="D22:F22"/>
    <mergeCell ref="G23:K23"/>
    <mergeCell ref="G22:K22"/>
    <mergeCell ref="G21:K21"/>
    <mergeCell ref="A18:K18"/>
    <mergeCell ref="L10:L11"/>
    <mergeCell ref="A5:A6"/>
    <mergeCell ref="B10:B11"/>
    <mergeCell ref="C10:C11"/>
    <mergeCell ref="D5:E6"/>
    <mergeCell ref="B5:C6"/>
    <mergeCell ref="D10:H11"/>
    <mergeCell ref="F5:L6"/>
    <mergeCell ref="A12:A15"/>
    <mergeCell ref="J10:K10"/>
    <mergeCell ref="I16:J16"/>
  </mergeCells>
  <phoneticPr fontId="2"/>
  <dataValidations count="7">
    <dataValidation type="list" allowBlank="1" showInputMessage="1" showErrorMessage="1" sqref="J12:J15 K12:K15" xr:uid="{FFD96A2A-A8C0-4DD4-BA83-DD56460467DD}">
      <formula1>$A$58:$A$59</formula1>
    </dataValidation>
    <dataValidation type="list" allowBlank="1" showInputMessage="1" showErrorMessage="1" sqref="H20" xr:uid="{0FCC51DF-D4D1-42B1-8218-63AA0253BC49}">
      <formula1>$A$60:$A$90</formula1>
    </dataValidation>
    <dataValidation type="list" allowBlank="1" showInputMessage="1" showErrorMessage="1" sqref="F20" xr:uid="{16012DEA-DB34-4C0A-A3A8-6DAF52E211EF}">
      <formula1>$B$60:$B$71</formula1>
    </dataValidation>
    <dataValidation type="list" allowBlank="1" showInputMessage="1" showErrorMessage="1" sqref="B5:C7" xr:uid="{9C491BBA-3D26-4A2C-AF24-C1A562442F97}">
      <formula1>$A$48:$A$49</formula1>
    </dataValidation>
    <dataValidation type="list" allowBlank="1" showInputMessage="1" showErrorMessage="1" sqref="C12:C16" xr:uid="{87E65DBB-6E7A-4943-88E0-A2AB14E1657F}">
      <formula1>$A$53:$A$57</formula1>
    </dataValidation>
    <dataValidation type="list" allowBlank="1" showInputMessage="1" showErrorMessage="1" sqref="A12:A16" xr:uid="{0FD2D6FC-D01C-4ADB-BF02-706742CEFEFA}">
      <formula1>$D$60:$D$63</formula1>
    </dataValidation>
    <dataValidation type="list" allowBlank="1" showInputMessage="1" showErrorMessage="1" sqref="I12:I15" xr:uid="{AE3DBCE5-1166-42D9-8FBE-62AFBE1572DE}">
      <formula1>$E$60:$E$145</formula1>
    </dataValidation>
  </dataValidations>
  <printOptions horizontalCentered="1" verticalCentered="1"/>
  <pageMargins left="0.70866141732283472" right="0.70866141732283472" top="0.94488188976377963" bottom="0.94488188976377963" header="0.31496062992125984" footer="0.31496062992125984"/>
  <pageSetup paperSize="9" scale="10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762F3-3069-43D1-AE62-466DD7C3167E}">
  <dimension ref="A1:W79"/>
  <sheetViews>
    <sheetView showGridLines="0" zoomScale="90" zoomScaleNormal="90" workbookViewId="0">
      <selection sqref="A1:Q1"/>
    </sheetView>
  </sheetViews>
  <sheetFormatPr defaultColWidth="9" defaultRowHeight="37.950000000000003" customHeight="1" x14ac:dyDescent="0.2"/>
  <cols>
    <col min="1" max="1" width="8.88671875" style="10" customWidth="1"/>
    <col min="2" max="15" width="3.77734375" style="10" customWidth="1"/>
    <col min="16" max="16" width="22.6640625" style="10" customWidth="1"/>
    <col min="17" max="17" width="7.77734375" style="10" customWidth="1"/>
    <col min="18" max="20" width="9" style="10"/>
    <col min="21" max="23" width="9" style="16"/>
    <col min="24" max="16384" width="9" style="10"/>
  </cols>
  <sheetData>
    <row r="1" spans="1:21" s="16" customFormat="1" ht="37.950000000000003" customHeight="1" x14ac:dyDescent="0.2">
      <c r="A1" s="102" t="s">
        <v>67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"/>
      <c r="S1" s="10"/>
      <c r="T1" s="10"/>
    </row>
    <row r="2" spans="1:21" s="16" customFormat="1" ht="37.950000000000003" customHeight="1" x14ac:dyDescent="0.2">
      <c r="A2" s="123" t="s">
        <v>68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0"/>
      <c r="S2" s="10"/>
      <c r="T2" s="10"/>
    </row>
    <row r="3" spans="1:21" s="16" customFormat="1" ht="37.950000000000003" customHeight="1" x14ac:dyDescent="0.2">
      <c r="A3" s="103" t="s">
        <v>40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"/>
      <c r="S3" s="10"/>
      <c r="T3" s="10"/>
      <c r="U3" s="17"/>
    </row>
    <row r="4" spans="1:21" s="16" customFormat="1" ht="31.95" customHeight="1" thickBo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1" s="16" customFormat="1" ht="37.950000000000003" customHeight="1" x14ac:dyDescent="0.2">
      <c r="A5" s="104" t="s">
        <v>0</v>
      </c>
      <c r="B5" s="105"/>
      <c r="C5" s="110" t="s">
        <v>1</v>
      </c>
      <c r="D5" s="111"/>
      <c r="E5" s="111"/>
      <c r="F5" s="111"/>
      <c r="G5" s="112"/>
      <c r="H5" s="110" t="s">
        <v>29</v>
      </c>
      <c r="I5" s="111"/>
      <c r="J5" s="111"/>
      <c r="K5" s="111"/>
      <c r="L5" s="111"/>
      <c r="M5" s="111"/>
      <c r="N5" s="111"/>
      <c r="O5" s="112"/>
      <c r="P5" s="18"/>
      <c r="Q5" s="19" t="s">
        <v>2</v>
      </c>
      <c r="R5" s="10"/>
      <c r="S5" s="10"/>
      <c r="T5" s="10"/>
    </row>
    <row r="6" spans="1:21" s="16" customFormat="1" ht="37.950000000000003" customHeight="1" x14ac:dyDescent="0.2">
      <c r="A6" s="106"/>
      <c r="B6" s="107"/>
      <c r="C6" s="113" t="s">
        <v>3</v>
      </c>
      <c r="D6" s="114"/>
      <c r="E6" s="114"/>
      <c r="F6" s="114"/>
      <c r="G6" s="115"/>
      <c r="H6" s="116">
        <v>1000</v>
      </c>
      <c r="I6" s="117"/>
      <c r="J6" s="20" t="s">
        <v>31</v>
      </c>
      <c r="K6" s="21" t="s">
        <v>28</v>
      </c>
      <c r="L6" s="118"/>
      <c r="M6" s="118"/>
      <c r="N6" s="118"/>
      <c r="O6" s="22" t="s">
        <v>30</v>
      </c>
      <c r="P6" s="23">
        <f>SUM(H6*L6)</f>
        <v>0</v>
      </c>
      <c r="Q6" s="24" t="s">
        <v>2</v>
      </c>
      <c r="R6" s="10"/>
      <c r="S6" s="10"/>
      <c r="T6" s="10"/>
    </row>
    <row r="7" spans="1:21" s="16" customFormat="1" ht="37.950000000000003" customHeight="1" x14ac:dyDescent="0.2">
      <c r="A7" s="106"/>
      <c r="B7" s="107"/>
      <c r="C7" s="119" t="s">
        <v>8</v>
      </c>
      <c r="D7" s="114"/>
      <c r="E7" s="114"/>
      <c r="F7" s="114"/>
      <c r="G7" s="115"/>
      <c r="H7" s="120" t="s">
        <v>41</v>
      </c>
      <c r="I7" s="121"/>
      <c r="J7" s="121"/>
      <c r="K7" s="121"/>
      <c r="L7" s="121"/>
      <c r="M7" s="121"/>
      <c r="N7" s="121"/>
      <c r="O7" s="122"/>
      <c r="P7" s="25"/>
      <c r="Q7" s="24" t="s">
        <v>2</v>
      </c>
      <c r="R7" s="10"/>
      <c r="S7" s="10"/>
      <c r="T7" s="10"/>
    </row>
    <row r="8" spans="1:21" s="16" customFormat="1" ht="37.950000000000003" customHeight="1" x14ac:dyDescent="0.2">
      <c r="A8" s="106"/>
      <c r="B8" s="107"/>
      <c r="C8" s="127" t="s">
        <v>42</v>
      </c>
      <c r="D8" s="128"/>
      <c r="E8" s="128"/>
      <c r="F8" s="128"/>
      <c r="G8" s="129"/>
      <c r="H8" s="130">
        <v>100</v>
      </c>
      <c r="I8" s="131"/>
      <c r="J8" s="26" t="s">
        <v>31</v>
      </c>
      <c r="K8" s="26" t="s">
        <v>28</v>
      </c>
      <c r="L8" s="118"/>
      <c r="M8" s="118"/>
      <c r="N8" s="118"/>
      <c r="O8" s="22" t="s">
        <v>30</v>
      </c>
      <c r="P8" s="23">
        <f>SUM(H8*L8)</f>
        <v>0</v>
      </c>
      <c r="Q8" s="24" t="s">
        <v>2</v>
      </c>
      <c r="R8" s="10"/>
      <c r="S8" s="10"/>
      <c r="T8" s="10"/>
    </row>
    <row r="9" spans="1:21" s="16" customFormat="1" ht="37.950000000000003" customHeight="1" thickBot="1" x14ac:dyDescent="0.25">
      <c r="A9" s="108"/>
      <c r="B9" s="109"/>
      <c r="C9" s="27"/>
      <c r="D9" s="27"/>
      <c r="E9" s="132" t="s">
        <v>43</v>
      </c>
      <c r="F9" s="132"/>
      <c r="G9" s="132"/>
      <c r="H9" s="132"/>
      <c r="I9" s="132"/>
      <c r="J9" s="132"/>
      <c r="K9" s="132"/>
      <c r="L9" s="132"/>
      <c r="M9" s="132"/>
      <c r="N9" s="132"/>
      <c r="O9" s="28"/>
      <c r="P9" s="29">
        <f>SUM(P5:P8)</f>
        <v>0</v>
      </c>
      <c r="Q9" s="30" t="s">
        <v>2</v>
      </c>
      <c r="R9" s="10"/>
      <c r="S9" s="10"/>
      <c r="T9" s="10"/>
    </row>
    <row r="10" spans="1:21" s="16" customFormat="1" ht="37.950000000000003" customHeight="1" x14ac:dyDescent="0.2">
      <c r="A10" s="104" t="s">
        <v>4</v>
      </c>
      <c r="B10" s="105"/>
      <c r="C10" s="138" t="s">
        <v>53</v>
      </c>
      <c r="D10" s="139"/>
      <c r="E10" s="139"/>
      <c r="F10" s="139"/>
      <c r="G10" s="139"/>
      <c r="H10" s="134">
        <v>6000</v>
      </c>
      <c r="I10" s="134"/>
      <c r="J10" s="31" t="s">
        <v>31</v>
      </c>
      <c r="K10" s="31" t="s">
        <v>28</v>
      </c>
      <c r="L10" s="135"/>
      <c r="M10" s="135"/>
      <c r="N10" s="136" t="s">
        <v>54</v>
      </c>
      <c r="O10" s="137"/>
      <c r="P10" s="32">
        <f>SUM(H10*L10)</f>
        <v>0</v>
      </c>
      <c r="Q10" s="19" t="s">
        <v>2</v>
      </c>
      <c r="R10" s="10"/>
      <c r="S10" s="10"/>
      <c r="T10" s="10"/>
    </row>
    <row r="11" spans="1:21" s="16" customFormat="1" ht="37.950000000000003" customHeight="1" thickBot="1" x14ac:dyDescent="0.25">
      <c r="A11" s="151"/>
      <c r="B11" s="152"/>
      <c r="C11" s="33"/>
      <c r="D11" s="34"/>
      <c r="E11" s="133" t="s">
        <v>44</v>
      </c>
      <c r="F11" s="133"/>
      <c r="G11" s="133"/>
      <c r="H11" s="133"/>
      <c r="I11" s="133"/>
      <c r="J11" s="133"/>
      <c r="K11" s="133"/>
      <c r="L11" s="133"/>
      <c r="M11" s="133"/>
      <c r="N11" s="133"/>
      <c r="O11" s="34"/>
      <c r="P11" s="35">
        <f>SUM(P10)</f>
        <v>0</v>
      </c>
      <c r="Q11" s="36" t="s">
        <v>2</v>
      </c>
      <c r="R11" s="10"/>
      <c r="S11" s="10"/>
      <c r="T11" s="10"/>
    </row>
    <row r="12" spans="1:21" s="16" customFormat="1" ht="37.950000000000003" customHeight="1" thickTop="1" thickBot="1" x14ac:dyDescent="0.25">
      <c r="A12" s="147" t="s">
        <v>45</v>
      </c>
      <c r="B12" s="148"/>
      <c r="C12" s="37"/>
      <c r="D12" s="27"/>
      <c r="E12" s="149" t="s">
        <v>46</v>
      </c>
      <c r="F12" s="149"/>
      <c r="G12" s="149"/>
      <c r="H12" s="149"/>
      <c r="I12" s="149"/>
      <c r="J12" s="149"/>
      <c r="K12" s="149"/>
      <c r="L12" s="149"/>
      <c r="M12" s="149"/>
      <c r="N12" s="149"/>
      <c r="O12" s="27"/>
      <c r="P12" s="38">
        <f>SUM(P9,P11)</f>
        <v>0</v>
      </c>
      <c r="Q12" s="39" t="s">
        <v>2</v>
      </c>
      <c r="R12" s="10"/>
      <c r="S12" s="10"/>
      <c r="T12" s="10"/>
    </row>
    <row r="13" spans="1:21" s="16" customFormat="1" ht="31.95" customHeigh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0"/>
      <c r="R13" s="10"/>
      <c r="S13" s="10"/>
      <c r="T13" s="10"/>
    </row>
    <row r="14" spans="1:21" s="16" customFormat="1" ht="37.950000000000003" customHeight="1" x14ac:dyDescent="0.2">
      <c r="A14" s="40" t="s">
        <v>47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1"/>
      <c r="R14" s="42"/>
      <c r="S14" s="42"/>
      <c r="T14" s="42"/>
      <c r="U14" s="42"/>
    </row>
    <row r="15" spans="1:21" s="16" customFormat="1" ht="37.950000000000003" customHeight="1" x14ac:dyDescent="0.2">
      <c r="A15" s="40" t="s">
        <v>48</v>
      </c>
      <c r="B15" s="40"/>
      <c r="C15" s="40"/>
      <c r="D15" s="40"/>
      <c r="E15" s="40"/>
      <c r="F15" s="40"/>
      <c r="G15" s="40"/>
      <c r="H15" s="40"/>
      <c r="I15" s="14" t="s">
        <v>33</v>
      </c>
      <c r="J15" s="13">
        <v>3</v>
      </c>
      <c r="K15" s="15" t="s">
        <v>34</v>
      </c>
      <c r="L15" s="49"/>
      <c r="M15" s="15" t="s">
        <v>20</v>
      </c>
      <c r="N15" s="43"/>
      <c r="O15" s="13" t="s">
        <v>35</v>
      </c>
      <c r="P15" s="40" t="s">
        <v>36</v>
      </c>
      <c r="Q15" s="10"/>
      <c r="R15" s="10"/>
      <c r="S15" s="44"/>
      <c r="T15" s="44"/>
      <c r="U15" s="45"/>
    </row>
    <row r="16" spans="1:21" s="16" customFormat="1" ht="31.95" customHeight="1" x14ac:dyDescent="0.2">
      <c r="A16" s="40"/>
      <c r="B16" s="40"/>
      <c r="C16" s="40"/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0"/>
      <c r="R16" s="10"/>
      <c r="S16" s="10"/>
      <c r="T16" s="10"/>
    </row>
    <row r="17" spans="1:20" s="16" customFormat="1" ht="37.950000000000003" customHeight="1" x14ac:dyDescent="0.2">
      <c r="A17" s="11"/>
      <c r="B17" s="11"/>
      <c r="C17" s="11"/>
      <c r="D17" s="11"/>
      <c r="E17" s="125" t="s">
        <v>5</v>
      </c>
      <c r="F17" s="125"/>
      <c r="G17" s="125"/>
      <c r="H17" s="150"/>
      <c r="I17" s="150"/>
      <c r="J17" s="150"/>
      <c r="K17" s="150"/>
      <c r="L17" s="150"/>
      <c r="M17" s="150"/>
      <c r="N17" s="150"/>
      <c r="O17" s="150"/>
      <c r="P17" s="150"/>
      <c r="Q17" s="46"/>
      <c r="R17" s="10"/>
      <c r="S17" s="124"/>
      <c r="T17" s="10"/>
    </row>
    <row r="18" spans="1:20" ht="37.950000000000003" customHeight="1" x14ac:dyDescent="0.2">
      <c r="A18" s="11"/>
      <c r="B18" s="11"/>
      <c r="C18" s="11"/>
      <c r="D18" s="11"/>
      <c r="E18" s="125" t="s">
        <v>6</v>
      </c>
      <c r="F18" s="125"/>
      <c r="G18" s="125"/>
      <c r="H18" s="126"/>
      <c r="I18" s="126"/>
      <c r="J18" s="126"/>
      <c r="K18" s="126"/>
      <c r="L18" s="126"/>
      <c r="M18" s="126"/>
      <c r="N18" s="126"/>
      <c r="O18" s="126"/>
      <c r="P18" s="126"/>
      <c r="Q18" s="46"/>
      <c r="S18" s="124"/>
    </row>
    <row r="19" spans="1:20" ht="37.950000000000003" customHeight="1" x14ac:dyDescent="0.2">
      <c r="A19" s="11"/>
      <c r="B19" s="11"/>
      <c r="C19" s="11"/>
      <c r="D19" s="11"/>
      <c r="E19" s="125" t="s">
        <v>7</v>
      </c>
      <c r="F19" s="125"/>
      <c r="G19" s="125"/>
      <c r="H19" s="126"/>
      <c r="I19" s="126"/>
      <c r="J19" s="126"/>
      <c r="K19" s="126"/>
      <c r="L19" s="126"/>
      <c r="M19" s="126"/>
      <c r="N19" s="126"/>
      <c r="O19" s="126"/>
      <c r="P19" s="126"/>
      <c r="Q19" s="46"/>
      <c r="S19" s="16"/>
    </row>
    <row r="20" spans="1:20" ht="31.95" customHeight="1" thickBo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20" ht="37.950000000000003" customHeight="1" thickBot="1" x14ac:dyDescent="0.25">
      <c r="A21" s="140" t="s">
        <v>37</v>
      </c>
      <c r="B21" s="140"/>
      <c r="C21" s="140"/>
      <c r="D21" s="140"/>
      <c r="E21" s="141" t="s">
        <v>38</v>
      </c>
      <c r="F21" s="141"/>
      <c r="G21" s="142"/>
      <c r="H21" s="143"/>
      <c r="I21" s="144"/>
      <c r="J21" s="145" t="s">
        <v>49</v>
      </c>
      <c r="K21" s="146"/>
      <c r="L21" s="142"/>
      <c r="M21" s="143"/>
      <c r="N21" s="144"/>
      <c r="O21" s="11" t="s">
        <v>50</v>
      </c>
      <c r="P21" s="11"/>
    </row>
    <row r="22" spans="1:20" ht="37.950000000000003" customHeight="1" x14ac:dyDescent="0.2">
      <c r="E22" s="47"/>
      <c r="F22" s="47"/>
      <c r="G22" s="47"/>
      <c r="H22" s="47"/>
      <c r="I22" s="47"/>
    </row>
    <row r="23" spans="1:20" s="16" customFormat="1" ht="37.950000000000003" customHeight="1" x14ac:dyDescent="0.2">
      <c r="E23" s="48"/>
      <c r="F23" s="48"/>
      <c r="G23" s="48"/>
      <c r="H23" s="48"/>
      <c r="I23" s="48"/>
    </row>
    <row r="24" spans="1:20" s="16" customFormat="1" ht="37.950000000000003" hidden="1" customHeight="1" x14ac:dyDescent="0.2">
      <c r="O24" s="17"/>
      <c r="P24" s="17"/>
      <c r="Q24" s="17"/>
    </row>
    <row r="25" spans="1:20" s="16" customFormat="1" ht="37.950000000000003" hidden="1" customHeight="1" x14ac:dyDescent="0.2">
      <c r="C25" s="16">
        <v>1</v>
      </c>
      <c r="D25" s="16">
        <v>1</v>
      </c>
      <c r="F25" s="16" t="s">
        <v>51</v>
      </c>
    </row>
    <row r="26" spans="1:20" s="16" customFormat="1" ht="37.950000000000003" hidden="1" customHeight="1" x14ac:dyDescent="0.2">
      <c r="C26" s="16">
        <v>2</v>
      </c>
      <c r="D26" s="16">
        <v>2</v>
      </c>
      <c r="F26" s="16" t="s">
        <v>52</v>
      </c>
    </row>
    <row r="27" spans="1:20" s="16" customFormat="1" ht="37.950000000000003" hidden="1" customHeight="1" x14ac:dyDescent="0.2">
      <c r="C27" s="16">
        <v>3</v>
      </c>
      <c r="D27" s="16">
        <v>3</v>
      </c>
    </row>
    <row r="28" spans="1:20" s="16" customFormat="1" ht="37.950000000000003" hidden="1" customHeight="1" x14ac:dyDescent="0.2">
      <c r="C28" s="16">
        <v>4</v>
      </c>
      <c r="D28" s="16">
        <v>4</v>
      </c>
    </row>
    <row r="29" spans="1:20" s="16" customFormat="1" ht="37.950000000000003" hidden="1" customHeight="1" x14ac:dyDescent="0.2">
      <c r="C29" s="16">
        <v>5</v>
      </c>
      <c r="D29" s="16">
        <v>5</v>
      </c>
    </row>
    <row r="30" spans="1:20" s="16" customFormat="1" ht="37.950000000000003" hidden="1" customHeight="1" x14ac:dyDescent="0.2">
      <c r="C30" s="16">
        <v>6</v>
      </c>
      <c r="D30" s="16">
        <v>6</v>
      </c>
    </row>
    <row r="31" spans="1:20" s="16" customFormat="1" ht="37.950000000000003" hidden="1" customHeight="1" x14ac:dyDescent="0.2">
      <c r="C31" s="16">
        <v>7</v>
      </c>
      <c r="D31" s="16">
        <v>7</v>
      </c>
    </row>
    <row r="32" spans="1:20" s="16" customFormat="1" ht="37.950000000000003" hidden="1" customHeight="1" x14ac:dyDescent="0.2">
      <c r="C32" s="16">
        <v>8</v>
      </c>
      <c r="D32" s="16">
        <v>8</v>
      </c>
    </row>
    <row r="33" spans="3:4" s="16" customFormat="1" ht="37.950000000000003" hidden="1" customHeight="1" x14ac:dyDescent="0.2">
      <c r="C33" s="16">
        <v>9</v>
      </c>
      <c r="D33" s="16">
        <v>9</v>
      </c>
    </row>
    <row r="34" spans="3:4" s="16" customFormat="1" ht="37.950000000000003" hidden="1" customHeight="1" x14ac:dyDescent="0.2">
      <c r="C34" s="16">
        <v>10</v>
      </c>
      <c r="D34" s="16">
        <v>10</v>
      </c>
    </row>
    <row r="35" spans="3:4" s="16" customFormat="1" ht="37.950000000000003" hidden="1" customHeight="1" x14ac:dyDescent="0.2">
      <c r="C35" s="16">
        <v>11</v>
      </c>
      <c r="D35" s="16">
        <v>11</v>
      </c>
    </row>
    <row r="36" spans="3:4" s="16" customFormat="1" ht="37.950000000000003" hidden="1" customHeight="1" x14ac:dyDescent="0.2">
      <c r="C36" s="16">
        <v>12</v>
      </c>
      <c r="D36" s="16">
        <v>12</v>
      </c>
    </row>
    <row r="37" spans="3:4" s="16" customFormat="1" ht="37.950000000000003" hidden="1" customHeight="1" x14ac:dyDescent="0.2">
      <c r="C37" s="16">
        <v>7</v>
      </c>
      <c r="D37" s="16">
        <v>13</v>
      </c>
    </row>
    <row r="38" spans="3:4" s="16" customFormat="1" ht="37.950000000000003" hidden="1" customHeight="1" x14ac:dyDescent="0.2">
      <c r="C38" s="16">
        <v>8</v>
      </c>
      <c r="D38" s="16">
        <v>14</v>
      </c>
    </row>
    <row r="39" spans="3:4" s="16" customFormat="1" ht="37.950000000000003" hidden="1" customHeight="1" x14ac:dyDescent="0.2">
      <c r="C39" s="16">
        <v>9</v>
      </c>
      <c r="D39" s="16">
        <v>15</v>
      </c>
    </row>
    <row r="40" spans="3:4" s="16" customFormat="1" ht="37.950000000000003" hidden="1" customHeight="1" x14ac:dyDescent="0.2">
      <c r="C40" s="16">
        <v>10</v>
      </c>
      <c r="D40" s="16">
        <v>16</v>
      </c>
    </row>
    <row r="41" spans="3:4" s="16" customFormat="1" ht="37.950000000000003" hidden="1" customHeight="1" x14ac:dyDescent="0.2">
      <c r="C41" s="16">
        <v>11</v>
      </c>
      <c r="D41" s="16">
        <v>17</v>
      </c>
    </row>
    <row r="42" spans="3:4" s="16" customFormat="1" ht="37.950000000000003" hidden="1" customHeight="1" x14ac:dyDescent="0.2">
      <c r="C42" s="16">
        <v>12</v>
      </c>
      <c r="D42" s="16">
        <v>18</v>
      </c>
    </row>
    <row r="43" spans="3:4" s="16" customFormat="1" ht="37.950000000000003" hidden="1" customHeight="1" x14ac:dyDescent="0.2">
      <c r="D43" s="16">
        <v>19</v>
      </c>
    </row>
    <row r="44" spans="3:4" s="16" customFormat="1" ht="37.950000000000003" hidden="1" customHeight="1" x14ac:dyDescent="0.2">
      <c r="D44" s="16">
        <v>20</v>
      </c>
    </row>
    <row r="45" spans="3:4" s="16" customFormat="1" ht="37.950000000000003" hidden="1" customHeight="1" x14ac:dyDescent="0.2">
      <c r="D45" s="16">
        <v>21</v>
      </c>
    </row>
    <row r="46" spans="3:4" s="16" customFormat="1" ht="37.950000000000003" hidden="1" customHeight="1" x14ac:dyDescent="0.2">
      <c r="D46" s="16">
        <v>22</v>
      </c>
    </row>
    <row r="47" spans="3:4" s="16" customFormat="1" ht="37.950000000000003" hidden="1" customHeight="1" x14ac:dyDescent="0.2">
      <c r="D47" s="16">
        <v>23</v>
      </c>
    </row>
    <row r="48" spans="3:4" s="16" customFormat="1" ht="37.950000000000003" hidden="1" customHeight="1" x14ac:dyDescent="0.2">
      <c r="D48" s="16">
        <v>24</v>
      </c>
    </row>
    <row r="49" spans="2:4" s="16" customFormat="1" ht="37.950000000000003" hidden="1" customHeight="1" x14ac:dyDescent="0.2">
      <c r="D49" s="16">
        <v>25</v>
      </c>
    </row>
    <row r="50" spans="2:4" s="16" customFormat="1" ht="37.950000000000003" hidden="1" customHeight="1" x14ac:dyDescent="0.2">
      <c r="D50" s="16">
        <v>26</v>
      </c>
    </row>
    <row r="51" spans="2:4" s="16" customFormat="1" ht="37.950000000000003" hidden="1" customHeight="1" x14ac:dyDescent="0.2">
      <c r="D51" s="16">
        <v>27</v>
      </c>
    </row>
    <row r="52" spans="2:4" s="16" customFormat="1" ht="37.950000000000003" hidden="1" customHeight="1" x14ac:dyDescent="0.2">
      <c r="D52" s="16">
        <v>28</v>
      </c>
    </row>
    <row r="53" spans="2:4" s="16" customFormat="1" ht="37.950000000000003" hidden="1" customHeight="1" x14ac:dyDescent="0.2">
      <c r="D53" s="16">
        <v>29</v>
      </c>
    </row>
    <row r="54" spans="2:4" s="16" customFormat="1" ht="37.950000000000003" hidden="1" customHeight="1" x14ac:dyDescent="0.2">
      <c r="D54" s="16">
        <v>30</v>
      </c>
    </row>
    <row r="55" spans="2:4" s="16" customFormat="1" ht="37.950000000000003" hidden="1" customHeight="1" x14ac:dyDescent="0.2">
      <c r="D55" s="16">
        <v>31</v>
      </c>
    </row>
    <row r="56" spans="2:4" s="16" customFormat="1" ht="37.950000000000003" hidden="1" customHeight="1" x14ac:dyDescent="0.2">
      <c r="B56" s="16">
        <v>26</v>
      </c>
    </row>
    <row r="57" spans="2:4" s="16" customFormat="1" ht="37.950000000000003" hidden="1" customHeight="1" x14ac:dyDescent="0.2">
      <c r="B57" s="16">
        <v>27</v>
      </c>
    </row>
    <row r="58" spans="2:4" s="16" customFormat="1" ht="37.950000000000003" hidden="1" customHeight="1" x14ac:dyDescent="0.2">
      <c r="B58" s="16">
        <v>28</v>
      </c>
    </row>
    <row r="59" spans="2:4" s="16" customFormat="1" ht="37.950000000000003" hidden="1" customHeight="1" x14ac:dyDescent="0.2">
      <c r="B59" s="16">
        <v>29</v>
      </c>
    </row>
    <row r="60" spans="2:4" s="16" customFormat="1" ht="37.950000000000003" hidden="1" customHeight="1" x14ac:dyDescent="0.2">
      <c r="B60" s="16">
        <v>30</v>
      </c>
    </row>
    <row r="61" spans="2:4" s="16" customFormat="1" ht="37.950000000000003" hidden="1" customHeight="1" x14ac:dyDescent="0.2">
      <c r="B61" s="16">
        <v>31</v>
      </c>
    </row>
    <row r="62" spans="2:4" s="16" customFormat="1" ht="37.950000000000003" hidden="1" customHeight="1" x14ac:dyDescent="0.2"/>
    <row r="63" spans="2:4" s="16" customFormat="1" ht="37.950000000000003" customHeight="1" x14ac:dyDescent="0.2"/>
    <row r="64" spans="2:4" s="16" customFormat="1" ht="37.950000000000003" customHeight="1" x14ac:dyDescent="0.2"/>
    <row r="65" s="16" customFormat="1" ht="37.950000000000003" customHeight="1" x14ac:dyDescent="0.2"/>
    <row r="66" s="16" customFormat="1" ht="37.950000000000003" customHeight="1" x14ac:dyDescent="0.2"/>
    <row r="67" s="16" customFormat="1" ht="37.950000000000003" customHeight="1" x14ac:dyDescent="0.2"/>
    <row r="68" s="16" customFormat="1" ht="37.950000000000003" customHeight="1" x14ac:dyDescent="0.2"/>
    <row r="69" s="16" customFormat="1" ht="37.950000000000003" customHeight="1" x14ac:dyDescent="0.2"/>
    <row r="70" s="16" customFormat="1" ht="37.950000000000003" customHeight="1" x14ac:dyDescent="0.2"/>
    <row r="71" s="16" customFormat="1" ht="37.950000000000003" customHeight="1" x14ac:dyDescent="0.2"/>
    <row r="72" s="16" customFormat="1" ht="37.950000000000003" customHeight="1" x14ac:dyDescent="0.2"/>
    <row r="73" s="16" customFormat="1" ht="37.950000000000003" customHeight="1" x14ac:dyDescent="0.2"/>
    <row r="74" s="16" customFormat="1" ht="37.950000000000003" customHeight="1" x14ac:dyDescent="0.2"/>
    <row r="75" s="16" customFormat="1" ht="37.950000000000003" customHeight="1" x14ac:dyDescent="0.2"/>
    <row r="76" s="16" customFormat="1" ht="37.950000000000003" customHeight="1" x14ac:dyDescent="0.2"/>
    <row r="77" s="16" customFormat="1" ht="37.950000000000003" customHeight="1" x14ac:dyDescent="0.2"/>
    <row r="78" s="16" customFormat="1" ht="37.950000000000003" customHeight="1" x14ac:dyDescent="0.2"/>
    <row r="79" s="16" customFormat="1" ht="37.950000000000003" customHeight="1" x14ac:dyDescent="0.2"/>
  </sheetData>
  <sheetProtection algorithmName="SHA-512" hashValue="HN6RZxeKsqoYlYEF0h1GRsupZfXusu4EITd7xKqJ8QQv3YsdEyfA53eF9ZXQ9OcWnBuwKejJOcxv2H5Ms210QQ==" saltValue="G2Bf/27x+t6O48bAExsmoQ==" spinCount="100000" sheet="1" objects="1" scenarios="1"/>
  <mergeCells count="35">
    <mergeCell ref="A12:B12"/>
    <mergeCell ref="E12:N12"/>
    <mergeCell ref="E17:G17"/>
    <mergeCell ref="H17:P17"/>
    <mergeCell ref="A10:B11"/>
    <mergeCell ref="E19:G19"/>
    <mergeCell ref="H19:P19"/>
    <mergeCell ref="A21:D21"/>
    <mergeCell ref="E21:F21"/>
    <mergeCell ref="G21:I21"/>
    <mergeCell ref="J21:K21"/>
    <mergeCell ref="L21:N21"/>
    <mergeCell ref="S17:S18"/>
    <mergeCell ref="E18:G18"/>
    <mergeCell ref="H18:P18"/>
    <mergeCell ref="C8:G8"/>
    <mergeCell ref="H8:I8"/>
    <mergeCell ref="L8:N8"/>
    <mergeCell ref="E9:N9"/>
    <mergeCell ref="E11:N11"/>
    <mergeCell ref="H10:I10"/>
    <mergeCell ref="L10:M10"/>
    <mergeCell ref="N10:O10"/>
    <mergeCell ref="C10:G10"/>
    <mergeCell ref="A1:Q1"/>
    <mergeCell ref="A3:Q3"/>
    <mergeCell ref="A5:B9"/>
    <mergeCell ref="C5:G5"/>
    <mergeCell ref="H5:O5"/>
    <mergeCell ref="C6:G6"/>
    <mergeCell ref="H6:I6"/>
    <mergeCell ref="L6:N6"/>
    <mergeCell ref="C7:G7"/>
    <mergeCell ref="H7:O7"/>
    <mergeCell ref="A2:Q2"/>
  </mergeCells>
  <phoneticPr fontId="2"/>
  <dataValidations count="3">
    <dataValidation type="list" allowBlank="1" showInputMessage="1" showErrorMessage="1" sqref="G21:I21 L21:N21" xr:uid="{71B6D137-1182-4229-B5F8-BE565A89E1AD}">
      <formula1>$F$25:$F$26</formula1>
    </dataValidation>
    <dataValidation type="list" allowBlank="1" showInputMessage="1" showErrorMessage="1" sqref="N15" xr:uid="{96F6B9EC-A0CB-4F5F-B970-6DA3579680BE}">
      <formula1>$D$25:$D$55</formula1>
    </dataValidation>
    <dataValidation type="list" allowBlank="1" showInputMessage="1" showErrorMessage="1" sqref="L15" xr:uid="{A07F6AD8-9C43-48AC-9E70-4D17F58616CF}">
      <formula1>$C$25:$C$36</formula1>
    </dataValidation>
  </dataValidations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納入内訳明細書 </vt:lpstr>
      <vt:lpstr>参加申込書!Print_Area</vt:lpstr>
      <vt:lpstr>'納入内訳明細書 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鹿児島県レディースバドミントン連盟</dc:creator>
  <cp:lastModifiedBy>鹿児島県 レディースバドミントン連盟</cp:lastModifiedBy>
  <cp:lastPrinted>2021-10-07T05:13:06Z</cp:lastPrinted>
  <dcterms:created xsi:type="dcterms:W3CDTF">2015-08-24T02:43:35Z</dcterms:created>
  <dcterms:modified xsi:type="dcterms:W3CDTF">2021-10-14T03:52:20Z</dcterms:modified>
</cp:coreProperties>
</file>