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32　令和２\R２　マスターズ\03　代替大会\"/>
    </mc:Choice>
  </mc:AlternateContent>
  <xr:revisionPtr revIDLastSave="0" documentId="13_ncr:1_{F6F5B6D3-396B-4619-AF97-DF17D9A9F4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１" sheetId="29" r:id="rId2"/>
    <sheet name="２" sheetId="43" r:id="rId3"/>
    <sheet name="３" sheetId="60" r:id="rId4"/>
  </sheets>
  <definedNames>
    <definedName name="_xlnm.Print_Area" localSheetId="1">'１'!$A$1:$N$41</definedName>
    <definedName name="_xlnm.Print_Area" localSheetId="2">'２'!$A$1:$N$42</definedName>
    <definedName name="_xlnm.Print_Area" localSheetId="3">'３'!$A$1:$N$42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54" l="1"/>
  <c r="D35" i="60" l="1"/>
  <c r="K34" i="60"/>
  <c r="D34" i="60"/>
  <c r="K33" i="60"/>
  <c r="G33" i="60"/>
  <c r="D33" i="60"/>
  <c r="C30" i="60"/>
  <c r="I27" i="60"/>
  <c r="I26" i="60"/>
  <c r="I25" i="60"/>
  <c r="I24" i="60"/>
  <c r="I23" i="60"/>
  <c r="I22" i="60"/>
  <c r="I21" i="60"/>
  <c r="I20" i="60"/>
  <c r="I16" i="60"/>
  <c r="I15" i="60"/>
  <c r="I14" i="60"/>
  <c r="I13" i="60"/>
  <c r="I12" i="60"/>
  <c r="I11" i="60"/>
  <c r="I10" i="60"/>
  <c r="I9" i="60"/>
  <c r="M5" i="60"/>
  <c r="L4" i="60"/>
  <c r="I4" i="60"/>
  <c r="G4" i="60"/>
  <c r="I27" i="43"/>
  <c r="I26" i="43"/>
  <c r="I25" i="43"/>
  <c r="I24" i="43"/>
  <c r="I23" i="43"/>
  <c r="I22" i="43"/>
  <c r="I21" i="43"/>
  <c r="I20" i="43"/>
  <c r="I16" i="43"/>
  <c r="I15" i="43"/>
  <c r="I14" i="43"/>
  <c r="I13" i="43"/>
  <c r="I12" i="43"/>
  <c r="I11" i="43"/>
  <c r="I10" i="43"/>
  <c r="I9" i="43"/>
  <c r="I27" i="29"/>
  <c r="I26" i="29"/>
  <c r="I25" i="29"/>
  <c r="I24" i="29"/>
  <c r="I23" i="29"/>
  <c r="I22" i="29"/>
  <c r="I21" i="29"/>
  <c r="I20" i="29"/>
  <c r="I14" i="29"/>
  <c r="I13" i="29"/>
  <c r="M5" i="43" l="1"/>
  <c r="M5" i="29"/>
  <c r="L4" i="43"/>
  <c r="G14" i="54" l="1"/>
  <c r="G4" i="43" l="1"/>
  <c r="G33" i="43" l="1"/>
  <c r="D35" i="43"/>
  <c r="D34" i="43"/>
  <c r="D33" i="43"/>
  <c r="K33" i="43"/>
  <c r="K34" i="43"/>
  <c r="C30" i="43"/>
  <c r="I4" i="43"/>
  <c r="I9" i="29" l="1"/>
  <c r="I16" i="29" l="1"/>
  <c r="I15" i="29"/>
  <c r="I12" i="29"/>
  <c r="I11" i="29"/>
  <c r="I10" i="29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B015EC0A-6076-417A-A066-7D9DAE809A7B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１から作成してください。</t>
        </r>
      </text>
    </comment>
  </commentList>
</comments>
</file>

<file path=xl/sharedStrings.xml><?xml version="1.0" encoding="utf-8"?>
<sst xmlns="http://schemas.openxmlformats.org/spreadsheetml/2006/main" count="248" uniqueCount="85">
  <si>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</si>
  <si>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</si>
  <si>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</si>
  <si>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</si>
  <si>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</si>
  <si>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</si>
  <si>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</si>
  <si>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</si>
  <si>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</si>
  <si>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</si>
  <si>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</si>
  <si>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</si>
  <si>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令和２年　　 月　　　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</si>
  <si>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</si>
  <si>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</si>
  <si>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</si>
  <si>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</si>
  <si>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</si>
  <si>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</si>
  <si>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</si>
  <si>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</si>
  <si>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</si>
  <si>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</si>
  <si>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</si>
  <si>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</si>
  <si>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</si>
  <si>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</si>
  <si>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</si>
  <si>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</si>
  <si>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</si>
  <si>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会長　中村　時広</t>
    <rPh sb="0" eb="2">
      <t>カイチョウ</t>
    </rPh>
    <rPh sb="3" eb="5">
      <t>ナカムラ</t>
    </rPh>
    <rPh sb="6" eb="7">
      <t>トキ</t>
    </rPh>
    <rPh sb="7" eb="8">
      <t>ヒロ</t>
    </rPh>
    <phoneticPr fontId="3"/>
  </si>
  <si>
    <t>会員番号（１０桁）</t>
    <rPh sb="0" eb="4">
      <t>カイインバンゴウ</t>
    </rPh>
    <rPh sb="7" eb="8">
      <t>ケタ</t>
    </rPh>
    <phoneticPr fontId="3"/>
  </si>
  <si>
    <t>今年度登録欄には、すでに登録手続きをしている場合は「○」を記入してください。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</si>
  <si>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</si>
  <si>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</si>
  <si>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</si>
  <si>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</si>
  <si>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</si>
  <si>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</si>
  <si>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</si>
  <si>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</si>
  <si>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</si>
  <si>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</si>
  <si>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</si>
  <si>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</si>
  <si>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</si>
  <si>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金　　　額</t>
    <rPh sb="0" eb="1">
      <t>キン</t>
    </rPh>
    <rPh sb="4" eb="5">
      <t>ガク</t>
    </rPh>
    <phoneticPr fontId="3"/>
  </si>
  <si>
    <t>備　　　　考</t>
    <rPh sb="0" eb="1">
      <t>ビ</t>
    </rPh>
    <rPh sb="5" eb="6">
      <t>コウ</t>
    </rPh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</si>
  <si>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</si>
  <si>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</si>
  <si>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</si>
  <si>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</si>
  <si>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[記入に協力を]</t>
    </r>
    <rPh sb="9" eb="11">
      <t>キニュウ</t>
    </rPh>
    <rPh sb="12" eb="14">
      <t>キョウリョク</t>
    </rPh>
    <phoneticPr fontId="3"/>
  </si>
  <si>
    <t>チーム名</t>
    <rPh sb="3" eb="4">
      <t>メイ</t>
    </rPh>
    <phoneticPr fontId="3"/>
  </si>
  <si>
    <t>チーム中</t>
    <rPh sb="3" eb="4">
      <t>チュウ</t>
    </rPh>
    <phoneticPr fontId="3"/>
  </si>
  <si>
    <t>位</t>
    <rPh sb="0" eb="1">
      <t>イ</t>
    </rPh>
    <phoneticPr fontId="3"/>
  </si>
  <si>
    <t>選手・監督</t>
    <rPh sb="0" eb="2">
      <t>センシュ</t>
    </rPh>
    <rPh sb="3" eb="5">
      <t>カントク</t>
    </rPh>
    <phoneticPr fontId="3"/>
  </si>
  <si>
    <t>監督</t>
    <rPh sb="0" eb="2">
      <t>カントク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</si>
  <si>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</si>
  <si>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</si>
  <si>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</si>
  <si>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</si>
  <si>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</si>
  <si>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愛媛県シニアバドミントン混合団体大会　参加申込用紙</t>
    <phoneticPr fontId="3"/>
  </si>
  <si>
    <t>複数チームを申し込む場合、所属内ランクを記入してください。</t>
    <rPh sb="0" eb="2">
      <t>フクスウ</t>
    </rPh>
    <rPh sb="6" eb="7">
      <t>モウ</t>
    </rPh>
    <rPh sb="8" eb="9">
      <t>コ</t>
    </rPh>
    <rPh sb="10" eb="12">
      <t>バアイ</t>
    </rPh>
    <rPh sb="13" eb="15">
      <t>ショゾク</t>
    </rPh>
    <rPh sb="15" eb="16">
      <t>ナイ</t>
    </rPh>
    <rPh sb="20" eb="22">
      <t>キニュウ</t>
    </rPh>
    <phoneticPr fontId="3"/>
  </si>
  <si>
    <t>所属内ランク</t>
    <rPh sb="0" eb="2">
      <t>ショゾク</t>
    </rPh>
    <rPh sb="2" eb="3">
      <t>ナイ</t>
    </rPh>
    <phoneticPr fontId="3"/>
  </si>
  <si>
    <t>コーチ</t>
    <phoneticPr fontId="3"/>
  </si>
  <si>
    <t>選手６</t>
    <rPh sb="0" eb="2">
      <t>センシュ</t>
    </rPh>
    <phoneticPr fontId="3"/>
  </si>
  <si>
    <t>所　　属</t>
    <rPh sb="0" eb="1">
      <t>トコロ</t>
    </rPh>
    <rPh sb="3" eb="4">
      <t>ゾク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</si>
  <si>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2年4月1日現在</t>
    </r>
    <r>
      <rPr>
        <u/>
        <sz val="9"/>
        <color indexed="10"/>
        <rFont val="ＭＳ Ｐゴシック"/>
        <family val="3"/>
        <charset val="128"/>
      </rPr>
      <t>）を記入してください。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キニュウ</t>
    </rPh>
    <phoneticPr fontId="3"/>
  </si>
  <si>
    <t>複数チームを申し込む場合、所属内ランクを記入してください。</t>
    <rPh sb="13" eb="15">
      <t>ショゾク</t>
    </rPh>
    <phoneticPr fontId="3"/>
  </si>
  <si>
    <t>　水色部分には、１に入力したものが印字されます。</t>
    <rPh sb="1" eb="3">
      <t>ミズイロ</t>
    </rPh>
    <rPh sb="3" eb="5">
      <t>ブブン</t>
    </rPh>
    <rPh sb="10" eb="12">
      <t>ニュウリョク</t>
    </rPh>
    <rPh sb="17" eb="19">
      <t>インジ</t>
    </rPh>
    <phoneticPr fontId="3"/>
  </si>
  <si>
    <t>愛媛県シニアバドミントン混合団体大会　入金明細書</t>
    <phoneticPr fontId="3"/>
  </si>
  <si>
    <t>種目</t>
    <rPh sb="0" eb="2">
      <t>シュモク</t>
    </rPh>
    <phoneticPr fontId="3"/>
  </si>
  <si>
    <t>　</t>
  </si>
  <si>
    <t>複数チームを申し込む場合、種目別に申込書を作成してください。</t>
    <rPh sb="0" eb="2">
      <t>フクスウ</t>
    </rPh>
    <rPh sb="6" eb="7">
      <t>モウ</t>
    </rPh>
    <rPh sb="8" eb="9">
      <t>コ</t>
    </rPh>
    <rPh sb="10" eb="12">
      <t>バアイ</t>
    </rPh>
    <rPh sb="13" eb="16">
      <t>シュモクベツ</t>
    </rPh>
    <rPh sb="17" eb="20">
      <t>モウシコミショ</t>
    </rPh>
    <rPh sb="21" eb="23">
      <t>サクセイ</t>
    </rPh>
    <phoneticPr fontId="3"/>
  </si>
  <si>
    <t>複数チームを申し込む場合、種目別に申込書を作成してください。</t>
    <rPh sb="13" eb="15">
      <t>シュモク</t>
    </rPh>
    <rPh sb="15" eb="16">
      <t>ベツ</t>
    </rPh>
    <rPh sb="17" eb="20">
      <t>モウシコミショ</t>
    </rPh>
    <rPh sb="21" eb="23">
      <t>サクセイ</t>
    </rPh>
    <phoneticPr fontId="3"/>
  </si>
  <si>
    <t>性別</t>
    <rPh sb="0" eb="2">
      <t>セイベツ</t>
    </rPh>
    <phoneticPr fontId="3"/>
  </si>
  <si>
    <t>区　　分</t>
    <rPh sb="0" eb="1">
      <t>ク</t>
    </rPh>
    <rPh sb="3" eb="4">
      <t>ブン</t>
    </rPh>
    <phoneticPr fontId="3"/>
  </si>
  <si>
    <t>参加料</t>
    <rPh sb="0" eb="3">
      <t>サンカリョウ</t>
    </rPh>
    <phoneticPr fontId="3"/>
  </si>
  <si>
    <t>チーム数</t>
    <rPh sb="3" eb="4">
      <t>スウ</t>
    </rPh>
    <phoneticPr fontId="3"/>
  </si>
  <si>
    <t>チーム</t>
    <phoneticPr fontId="3"/>
  </si>
  <si>
    <t>令和　　２　　年　　９　　月　　１９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</si>
  <si>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ただし、愛媛県シニアバドミントン混合団体大会　参加料として</t>
    <phoneticPr fontId="3"/>
  </si>
  <si>
    <t>（〆切：９月４日必着）</t>
    <rPh sb="1" eb="3">
      <t>シメキリ</t>
    </rPh>
    <rPh sb="5" eb="6">
      <t>ガツ</t>
    </rPh>
    <rPh sb="7" eb="8">
      <t>ニチ</t>
    </rPh>
    <rPh sb="8" eb="10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</si>
</sst>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17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4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" fillId="0" borderId="19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7" fillId="2" borderId="0" xfId="0" applyFont="1" applyFill="1" applyProtection="1">
      <alignment vertical="center"/>
      <protection locked="0"/>
    </xf>
    <xf numFmtId="0" fontId="9" fillId="0" borderId="0" xfId="1" applyFont="1"/>
    <xf numFmtId="0" fontId="1" fillId="0" borderId="0" xfId="1"/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13" fillId="0" borderId="0" xfId="1" applyFont="1" applyAlignment="1">
      <alignment horizontal="right" vertical="center"/>
    </xf>
    <xf numFmtId="38" fontId="31" fillId="0" borderId="30" xfId="2" applyFont="1" applyBorder="1" applyAlignment="1">
      <alignment horizontal="right" vertical="center"/>
    </xf>
    <xf numFmtId="0" fontId="9" fillId="0" borderId="44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0" fontId="9" fillId="0" borderId="44" xfId="1" applyFont="1" applyBorder="1" applyAlignment="1">
      <alignment horizontal="right" shrinkToFit="1"/>
    </xf>
    <xf numFmtId="38" fontId="13" fillId="0" borderId="47" xfId="2" applyFont="1" applyBorder="1" applyAlignment="1">
      <alignment vertical="center" justifyLastLine="1" shrinkToFit="1"/>
    </xf>
    <xf numFmtId="38" fontId="13" fillId="0" borderId="48" xfId="2" applyFont="1" applyBorder="1" applyAlignment="1">
      <alignment vertical="center" justifyLastLine="1" shrinkToFit="1"/>
    </xf>
    <xf numFmtId="0" fontId="1" fillId="0" borderId="0" xfId="1" applyAlignment="1">
      <alignment shrinkToFit="1"/>
    </xf>
    <xf numFmtId="0" fontId="1" fillId="0" borderId="51" xfId="1" applyBorder="1" applyAlignment="1">
      <alignment shrinkToFit="1"/>
    </xf>
    <xf numFmtId="0" fontId="9" fillId="0" borderId="51" xfId="1" applyFont="1" applyBorder="1" applyAlignment="1">
      <alignment shrinkToFit="1"/>
    </xf>
    <xf numFmtId="0" fontId="33" fillId="0" borderId="2" xfId="1" applyFont="1" applyBorder="1" applyAlignment="1">
      <alignment horizontal="center" shrinkToFit="1"/>
    </xf>
    <xf numFmtId="0" fontId="33" fillId="0" borderId="0" xfId="1" applyFont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0" borderId="27" xfId="0" applyFont="1" applyBorder="1" applyAlignment="1" applyProtection="1">
      <alignment vertical="center" shrinkToFit="1"/>
      <protection locked="0"/>
    </xf>
    <xf numFmtId="0" fontId="11" fillId="0" borderId="27" xfId="0" applyFont="1" applyBorder="1" applyAlignment="1" applyProtection="1">
      <alignment horizontal="right" vertical="center"/>
      <protection locked="0"/>
    </xf>
    <xf numFmtId="0" fontId="11" fillId="0" borderId="54" xfId="0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49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>
      <alignment vertical="center" shrinkToFit="1"/>
    </xf>
    <xf numFmtId="0" fontId="6" fillId="0" borderId="63" xfId="0" applyFont="1" applyBorder="1" applyAlignment="1" applyProtection="1">
      <alignment horizontal="center" vertical="center" shrinkToFit="1"/>
    </xf>
    <xf numFmtId="49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14" fontId="6" fillId="0" borderId="31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18" fillId="0" borderId="67" xfId="0" applyFont="1" applyBorder="1" applyProtection="1">
      <alignment vertical="center"/>
      <protection locked="0"/>
    </xf>
    <xf numFmtId="0" fontId="37" fillId="0" borderId="67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18" fillId="0" borderId="0" xfId="0" applyFont="1" applyBorder="1" applyAlignment="1" applyProtection="1">
      <protection locked="0"/>
    </xf>
    <xf numFmtId="0" fontId="27" fillId="0" borderId="2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 shrinkToFit="1"/>
      <protection locked="0"/>
    </xf>
    <xf numFmtId="49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right" vertical="center"/>
    </xf>
    <xf numFmtId="0" fontId="10" fillId="0" borderId="37" xfId="1" applyFont="1" applyBorder="1" applyAlignment="1">
      <alignment horizontal="right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 shrinkToFit="1"/>
    </xf>
    <xf numFmtId="0" fontId="10" fillId="0" borderId="37" xfId="1" applyFont="1" applyBorder="1" applyAlignment="1">
      <alignment horizontal="center" vertical="center" wrapText="1" shrinkToFit="1"/>
    </xf>
    <xf numFmtId="0" fontId="10" fillId="0" borderId="40" xfId="1" applyFont="1" applyBorder="1" applyAlignment="1">
      <alignment horizontal="center" vertical="center" wrapText="1" shrinkToFit="1"/>
    </xf>
    <xf numFmtId="38" fontId="10" fillId="0" borderId="46" xfId="2" applyFont="1" applyBorder="1" applyAlignment="1">
      <alignment horizontal="center" vertical="center"/>
    </xf>
    <xf numFmtId="38" fontId="10" fillId="0" borderId="47" xfId="2" applyFont="1" applyBorder="1" applyAlignment="1">
      <alignment horizontal="center" vertical="center"/>
    </xf>
    <xf numFmtId="38" fontId="10" fillId="0" borderId="48" xfId="2" applyFont="1" applyBorder="1" applyAlignment="1">
      <alignment horizontal="center" vertical="center"/>
    </xf>
    <xf numFmtId="38" fontId="13" fillId="0" borderId="49" xfId="2" applyFont="1" applyBorder="1" applyAlignment="1">
      <alignment horizontal="right" vertical="center" shrinkToFit="1"/>
    </xf>
    <xf numFmtId="38" fontId="13" fillId="0" borderId="47" xfId="2" applyFont="1" applyBorder="1" applyAlignment="1">
      <alignment horizontal="right" vertical="center" shrinkToFit="1"/>
    </xf>
    <xf numFmtId="0" fontId="13" fillId="0" borderId="49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13" fillId="0" borderId="50" xfId="1" applyFont="1" applyBorder="1" applyAlignment="1">
      <alignment horizontal="center" vertical="center" shrinkToFit="1"/>
    </xf>
    <xf numFmtId="0" fontId="35" fillId="0" borderId="0" xfId="1" applyFont="1" applyAlignment="1">
      <alignment horizontal="left" shrinkToFit="1"/>
    </xf>
    <xf numFmtId="0" fontId="36" fillId="0" borderId="0" xfId="1" applyFont="1" applyAlignment="1">
      <alignment horizontal="center" shrinkToFit="1"/>
    </xf>
    <xf numFmtId="0" fontId="33" fillId="0" borderId="13" xfId="1" applyFont="1" applyBorder="1" applyAlignment="1">
      <alignment horizontal="center" shrinkToFit="1"/>
    </xf>
    <xf numFmtId="0" fontId="33" fillId="0" borderId="2" xfId="1" applyFont="1" applyBorder="1" applyAlignment="1">
      <alignment horizontal="center" shrinkToFit="1"/>
    </xf>
    <xf numFmtId="0" fontId="33" fillId="0" borderId="4" xfId="1" applyFont="1" applyBorder="1" applyAlignment="1">
      <alignment horizontal="center" shrinkToFit="1"/>
    </xf>
    <xf numFmtId="0" fontId="33" fillId="0" borderId="0" xfId="1" applyFont="1" applyAlignment="1">
      <alignment horizont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34" fillId="0" borderId="0" xfId="1" applyFont="1" applyAlignment="1">
      <alignment horizontal="left" shrinkToFit="1"/>
    </xf>
    <xf numFmtId="0" fontId="34" fillId="0" borderId="41" xfId="1" applyFont="1" applyBorder="1" applyAlignment="1">
      <alignment horizontal="left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9" fillId="0" borderId="45" xfId="1" applyFont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44" xfId="1" applyBorder="1" applyAlignment="1">
      <alignment horizontal="center" vertical="center" shrinkToFit="1"/>
    </xf>
    <xf numFmtId="38" fontId="31" fillId="0" borderId="30" xfId="2" applyFont="1" applyBorder="1" applyAlignment="1">
      <alignment horizontal="right" vertical="center" shrinkToFit="1"/>
    </xf>
    <xf numFmtId="38" fontId="32" fillId="0" borderId="31" xfId="2" applyFont="1" applyBorder="1" applyAlignment="1">
      <alignment horizontal="right" vertical="center" shrinkToFit="1"/>
    </xf>
    <xf numFmtId="0" fontId="9" fillId="0" borderId="30" xfId="1" applyFont="1" applyBorder="1" applyAlignment="1">
      <alignment horizontal="center" vertical="center" wrapText="1" shrinkToFit="1"/>
    </xf>
    <xf numFmtId="0" fontId="1" fillId="0" borderId="31" xfId="1" applyBorder="1" applyAlignment="1">
      <alignment horizontal="center" vertical="center" wrapText="1" shrinkToFit="1"/>
    </xf>
    <xf numFmtId="0" fontId="1" fillId="0" borderId="32" xfId="1" applyBorder="1" applyAlignment="1">
      <alignment horizontal="center" vertical="center" wrapText="1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38" fontId="31" fillId="0" borderId="28" xfId="2" applyFont="1" applyBorder="1" applyAlignment="1">
      <alignment horizontal="right" vertical="center"/>
    </xf>
    <xf numFmtId="38" fontId="32" fillId="0" borderId="34" xfId="2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 wrapText="1" shrinkToFit="1"/>
    </xf>
    <xf numFmtId="49" fontId="9" fillId="0" borderId="9" xfId="1" applyNumberFormat="1" applyFont="1" applyBorder="1" applyAlignment="1">
      <alignment horizontal="center" vertical="center" wrapText="1" shrinkToFit="1"/>
    </xf>
    <xf numFmtId="49" fontId="9" fillId="0" borderId="35" xfId="1" applyNumberFormat="1" applyFont="1" applyBorder="1" applyAlignment="1">
      <alignment horizontal="center" vertical="center" wrapText="1" shrinkToFit="1"/>
    </xf>
    <xf numFmtId="38" fontId="31" fillId="0" borderId="24" xfId="2" applyFont="1" applyBorder="1" applyAlignment="1">
      <alignment horizontal="center" vertical="center" shrinkToFit="1"/>
    </xf>
    <xf numFmtId="38" fontId="31" fillId="0" borderId="25" xfId="2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distributed" vertical="center" shrinkToFit="1"/>
    </xf>
    <xf numFmtId="0" fontId="9" fillId="0" borderId="5" xfId="1" applyFont="1" applyBorder="1" applyAlignment="1">
      <alignment horizontal="distributed" vertical="center" shrinkToFit="1"/>
    </xf>
    <xf numFmtId="0" fontId="9" fillId="0" borderId="10" xfId="1" applyFont="1" applyBorder="1" applyAlignment="1">
      <alignment horizontal="distributed" vertical="center" shrinkToFit="1"/>
    </xf>
    <xf numFmtId="0" fontId="9" fillId="0" borderId="21" xfId="1" applyFont="1" applyBorder="1" applyAlignment="1">
      <alignment horizontal="distributed" vertical="center" justifyLastLine="1" shrinkToFit="1"/>
    </xf>
    <xf numFmtId="0" fontId="9" fillId="0" borderId="13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17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0" fontId="6" fillId="0" borderId="63" xfId="0" applyFont="1" applyBorder="1" applyAlignment="1">
      <alignment vertical="center" shrinkToFit="1"/>
    </xf>
    <xf numFmtId="14" fontId="6" fillId="0" borderId="63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7" fillId="0" borderId="69" xfId="0" applyFont="1" applyBorder="1" applyAlignment="1" applyProtection="1">
      <alignment horizontal="distributed" vertical="center" justifyLastLine="1"/>
      <protection locked="0"/>
    </xf>
    <xf numFmtId="0" fontId="17" fillId="0" borderId="70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4" fontId="6" fillId="0" borderId="14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14" fontId="6" fillId="0" borderId="3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shrinkToFit="1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E50D-4A3E-4E66-9EE0-91D7329EA348}">
  <sheetPr>
    <tabColor indexed="10"/>
  </sheetPr>
  <dimension ref="A1:M40"/>
  <sheetViews>
    <sheetView showZeros="0" tabSelected="1" workbookViewId="0">
      <selection activeCell="A3" sqref="A3:L3"/>
    </sheetView>
  </sheetViews>
  <sheetFormatPr defaultRowHeight="13.5"/>
  <cols>
    <col min="1" max="1" width="6.625" style="16" customWidth="1"/>
    <col min="2" max="4" width="8.625" style="16" customWidth="1"/>
    <col min="5" max="5" width="5.625" style="16" customWidth="1"/>
    <col min="6" max="6" width="3.625" style="16" customWidth="1"/>
    <col min="7" max="7" width="8.625" style="16" customWidth="1"/>
    <col min="8" max="8" width="5.625" style="16" customWidth="1"/>
    <col min="9" max="9" width="3.625" style="16" customWidth="1"/>
    <col min="10" max="12" width="8.625" style="16" customWidth="1"/>
    <col min="13" max="13" width="1.625" style="16" customWidth="1"/>
    <col min="14" max="256" width="9" style="16"/>
    <col min="257" max="257" width="6.625" style="16" customWidth="1"/>
    <col min="258" max="260" width="8.625" style="16" customWidth="1"/>
    <col min="261" max="261" width="5.625" style="16" customWidth="1"/>
    <col min="262" max="262" width="3.625" style="16" customWidth="1"/>
    <col min="263" max="263" width="8.625" style="16" customWidth="1"/>
    <col min="264" max="264" width="5.625" style="16" customWidth="1"/>
    <col min="265" max="265" width="3.625" style="16" customWidth="1"/>
    <col min="266" max="268" width="8.625" style="16" customWidth="1"/>
    <col min="269" max="269" width="1.625" style="16" customWidth="1"/>
    <col min="270" max="512" width="9" style="16"/>
    <col min="513" max="513" width="6.625" style="16" customWidth="1"/>
    <col min="514" max="516" width="8.625" style="16" customWidth="1"/>
    <col min="517" max="517" width="5.625" style="16" customWidth="1"/>
    <col min="518" max="518" width="3.625" style="16" customWidth="1"/>
    <col min="519" max="519" width="8.625" style="16" customWidth="1"/>
    <col min="520" max="520" width="5.625" style="16" customWidth="1"/>
    <col min="521" max="521" width="3.625" style="16" customWidth="1"/>
    <col min="522" max="524" width="8.625" style="16" customWidth="1"/>
    <col min="525" max="525" width="1.625" style="16" customWidth="1"/>
    <col min="526" max="768" width="9" style="16"/>
    <col min="769" max="769" width="6.625" style="16" customWidth="1"/>
    <col min="770" max="772" width="8.625" style="16" customWidth="1"/>
    <col min="773" max="773" width="5.625" style="16" customWidth="1"/>
    <col min="774" max="774" width="3.625" style="16" customWidth="1"/>
    <col min="775" max="775" width="8.625" style="16" customWidth="1"/>
    <col min="776" max="776" width="5.625" style="16" customWidth="1"/>
    <col min="777" max="777" width="3.625" style="16" customWidth="1"/>
    <col min="778" max="780" width="8.625" style="16" customWidth="1"/>
    <col min="781" max="781" width="1.625" style="16" customWidth="1"/>
    <col min="782" max="1024" width="9" style="16"/>
    <col min="1025" max="1025" width="6.625" style="16" customWidth="1"/>
    <col min="1026" max="1028" width="8.625" style="16" customWidth="1"/>
    <col min="1029" max="1029" width="5.625" style="16" customWidth="1"/>
    <col min="1030" max="1030" width="3.625" style="16" customWidth="1"/>
    <col min="1031" max="1031" width="8.625" style="16" customWidth="1"/>
    <col min="1032" max="1032" width="5.625" style="16" customWidth="1"/>
    <col min="1033" max="1033" width="3.625" style="16" customWidth="1"/>
    <col min="1034" max="1036" width="8.625" style="16" customWidth="1"/>
    <col min="1037" max="1037" width="1.625" style="16" customWidth="1"/>
    <col min="1038" max="1280" width="9" style="16"/>
    <col min="1281" max="1281" width="6.625" style="16" customWidth="1"/>
    <col min="1282" max="1284" width="8.625" style="16" customWidth="1"/>
    <col min="1285" max="1285" width="5.625" style="16" customWidth="1"/>
    <col min="1286" max="1286" width="3.625" style="16" customWidth="1"/>
    <col min="1287" max="1287" width="8.625" style="16" customWidth="1"/>
    <col min="1288" max="1288" width="5.625" style="16" customWidth="1"/>
    <col min="1289" max="1289" width="3.625" style="16" customWidth="1"/>
    <col min="1290" max="1292" width="8.625" style="16" customWidth="1"/>
    <col min="1293" max="1293" width="1.625" style="16" customWidth="1"/>
    <col min="1294" max="1536" width="9" style="16"/>
    <col min="1537" max="1537" width="6.625" style="16" customWidth="1"/>
    <col min="1538" max="1540" width="8.625" style="16" customWidth="1"/>
    <col min="1541" max="1541" width="5.625" style="16" customWidth="1"/>
    <col min="1542" max="1542" width="3.625" style="16" customWidth="1"/>
    <col min="1543" max="1543" width="8.625" style="16" customWidth="1"/>
    <col min="1544" max="1544" width="5.625" style="16" customWidth="1"/>
    <col min="1545" max="1545" width="3.625" style="16" customWidth="1"/>
    <col min="1546" max="1548" width="8.625" style="16" customWidth="1"/>
    <col min="1549" max="1549" width="1.625" style="16" customWidth="1"/>
    <col min="1550" max="1792" width="9" style="16"/>
    <col min="1793" max="1793" width="6.625" style="16" customWidth="1"/>
    <col min="1794" max="1796" width="8.625" style="16" customWidth="1"/>
    <col min="1797" max="1797" width="5.625" style="16" customWidth="1"/>
    <col min="1798" max="1798" width="3.625" style="16" customWidth="1"/>
    <col min="1799" max="1799" width="8.625" style="16" customWidth="1"/>
    <col min="1800" max="1800" width="5.625" style="16" customWidth="1"/>
    <col min="1801" max="1801" width="3.625" style="16" customWidth="1"/>
    <col min="1802" max="1804" width="8.625" style="16" customWidth="1"/>
    <col min="1805" max="1805" width="1.625" style="16" customWidth="1"/>
    <col min="1806" max="2048" width="9" style="16"/>
    <col min="2049" max="2049" width="6.625" style="16" customWidth="1"/>
    <col min="2050" max="2052" width="8.625" style="16" customWidth="1"/>
    <col min="2053" max="2053" width="5.625" style="16" customWidth="1"/>
    <col min="2054" max="2054" width="3.625" style="16" customWidth="1"/>
    <col min="2055" max="2055" width="8.625" style="16" customWidth="1"/>
    <col min="2056" max="2056" width="5.625" style="16" customWidth="1"/>
    <col min="2057" max="2057" width="3.625" style="16" customWidth="1"/>
    <col min="2058" max="2060" width="8.625" style="16" customWidth="1"/>
    <col min="2061" max="2061" width="1.625" style="16" customWidth="1"/>
    <col min="2062" max="2304" width="9" style="16"/>
    <col min="2305" max="2305" width="6.625" style="16" customWidth="1"/>
    <col min="2306" max="2308" width="8.625" style="16" customWidth="1"/>
    <col min="2309" max="2309" width="5.625" style="16" customWidth="1"/>
    <col min="2310" max="2310" width="3.625" style="16" customWidth="1"/>
    <col min="2311" max="2311" width="8.625" style="16" customWidth="1"/>
    <col min="2312" max="2312" width="5.625" style="16" customWidth="1"/>
    <col min="2313" max="2313" width="3.625" style="16" customWidth="1"/>
    <col min="2314" max="2316" width="8.625" style="16" customWidth="1"/>
    <col min="2317" max="2317" width="1.625" style="16" customWidth="1"/>
    <col min="2318" max="2560" width="9" style="16"/>
    <col min="2561" max="2561" width="6.625" style="16" customWidth="1"/>
    <col min="2562" max="2564" width="8.625" style="16" customWidth="1"/>
    <col min="2565" max="2565" width="5.625" style="16" customWidth="1"/>
    <col min="2566" max="2566" width="3.625" style="16" customWidth="1"/>
    <col min="2567" max="2567" width="8.625" style="16" customWidth="1"/>
    <col min="2568" max="2568" width="5.625" style="16" customWidth="1"/>
    <col min="2569" max="2569" width="3.625" style="16" customWidth="1"/>
    <col min="2570" max="2572" width="8.625" style="16" customWidth="1"/>
    <col min="2573" max="2573" width="1.625" style="16" customWidth="1"/>
    <col min="2574" max="2816" width="9" style="16"/>
    <col min="2817" max="2817" width="6.625" style="16" customWidth="1"/>
    <col min="2818" max="2820" width="8.625" style="16" customWidth="1"/>
    <col min="2821" max="2821" width="5.625" style="16" customWidth="1"/>
    <col min="2822" max="2822" width="3.625" style="16" customWidth="1"/>
    <col min="2823" max="2823" width="8.625" style="16" customWidth="1"/>
    <col min="2824" max="2824" width="5.625" style="16" customWidth="1"/>
    <col min="2825" max="2825" width="3.625" style="16" customWidth="1"/>
    <col min="2826" max="2828" width="8.625" style="16" customWidth="1"/>
    <col min="2829" max="2829" width="1.625" style="16" customWidth="1"/>
    <col min="2830" max="3072" width="9" style="16"/>
    <col min="3073" max="3073" width="6.625" style="16" customWidth="1"/>
    <col min="3074" max="3076" width="8.625" style="16" customWidth="1"/>
    <col min="3077" max="3077" width="5.625" style="16" customWidth="1"/>
    <col min="3078" max="3078" width="3.625" style="16" customWidth="1"/>
    <col min="3079" max="3079" width="8.625" style="16" customWidth="1"/>
    <col min="3080" max="3080" width="5.625" style="16" customWidth="1"/>
    <col min="3081" max="3081" width="3.625" style="16" customWidth="1"/>
    <col min="3082" max="3084" width="8.625" style="16" customWidth="1"/>
    <col min="3085" max="3085" width="1.625" style="16" customWidth="1"/>
    <col min="3086" max="3328" width="9" style="16"/>
    <col min="3329" max="3329" width="6.625" style="16" customWidth="1"/>
    <col min="3330" max="3332" width="8.625" style="16" customWidth="1"/>
    <col min="3333" max="3333" width="5.625" style="16" customWidth="1"/>
    <col min="3334" max="3334" width="3.625" style="16" customWidth="1"/>
    <col min="3335" max="3335" width="8.625" style="16" customWidth="1"/>
    <col min="3336" max="3336" width="5.625" style="16" customWidth="1"/>
    <col min="3337" max="3337" width="3.625" style="16" customWidth="1"/>
    <col min="3338" max="3340" width="8.625" style="16" customWidth="1"/>
    <col min="3341" max="3341" width="1.625" style="16" customWidth="1"/>
    <col min="3342" max="3584" width="9" style="16"/>
    <col min="3585" max="3585" width="6.625" style="16" customWidth="1"/>
    <col min="3586" max="3588" width="8.625" style="16" customWidth="1"/>
    <col min="3589" max="3589" width="5.625" style="16" customWidth="1"/>
    <col min="3590" max="3590" width="3.625" style="16" customWidth="1"/>
    <col min="3591" max="3591" width="8.625" style="16" customWidth="1"/>
    <col min="3592" max="3592" width="5.625" style="16" customWidth="1"/>
    <col min="3593" max="3593" width="3.625" style="16" customWidth="1"/>
    <col min="3594" max="3596" width="8.625" style="16" customWidth="1"/>
    <col min="3597" max="3597" width="1.625" style="16" customWidth="1"/>
    <col min="3598" max="3840" width="9" style="16"/>
    <col min="3841" max="3841" width="6.625" style="16" customWidth="1"/>
    <col min="3842" max="3844" width="8.625" style="16" customWidth="1"/>
    <col min="3845" max="3845" width="5.625" style="16" customWidth="1"/>
    <col min="3846" max="3846" width="3.625" style="16" customWidth="1"/>
    <col min="3847" max="3847" width="8.625" style="16" customWidth="1"/>
    <col min="3848" max="3848" width="5.625" style="16" customWidth="1"/>
    <col min="3849" max="3849" width="3.625" style="16" customWidth="1"/>
    <col min="3850" max="3852" width="8.625" style="16" customWidth="1"/>
    <col min="3853" max="3853" width="1.625" style="16" customWidth="1"/>
    <col min="3854" max="4096" width="9" style="16"/>
    <col min="4097" max="4097" width="6.625" style="16" customWidth="1"/>
    <col min="4098" max="4100" width="8.625" style="16" customWidth="1"/>
    <col min="4101" max="4101" width="5.625" style="16" customWidth="1"/>
    <col min="4102" max="4102" width="3.625" style="16" customWidth="1"/>
    <col min="4103" max="4103" width="8.625" style="16" customWidth="1"/>
    <col min="4104" max="4104" width="5.625" style="16" customWidth="1"/>
    <col min="4105" max="4105" width="3.625" style="16" customWidth="1"/>
    <col min="4106" max="4108" width="8.625" style="16" customWidth="1"/>
    <col min="4109" max="4109" width="1.625" style="16" customWidth="1"/>
    <col min="4110" max="4352" width="9" style="16"/>
    <col min="4353" max="4353" width="6.625" style="16" customWidth="1"/>
    <col min="4354" max="4356" width="8.625" style="16" customWidth="1"/>
    <col min="4357" max="4357" width="5.625" style="16" customWidth="1"/>
    <col min="4358" max="4358" width="3.625" style="16" customWidth="1"/>
    <col min="4359" max="4359" width="8.625" style="16" customWidth="1"/>
    <col min="4360" max="4360" width="5.625" style="16" customWidth="1"/>
    <col min="4361" max="4361" width="3.625" style="16" customWidth="1"/>
    <col min="4362" max="4364" width="8.625" style="16" customWidth="1"/>
    <col min="4365" max="4365" width="1.625" style="16" customWidth="1"/>
    <col min="4366" max="4608" width="9" style="16"/>
    <col min="4609" max="4609" width="6.625" style="16" customWidth="1"/>
    <col min="4610" max="4612" width="8.625" style="16" customWidth="1"/>
    <col min="4613" max="4613" width="5.625" style="16" customWidth="1"/>
    <col min="4614" max="4614" width="3.625" style="16" customWidth="1"/>
    <col min="4615" max="4615" width="8.625" style="16" customWidth="1"/>
    <col min="4616" max="4616" width="5.625" style="16" customWidth="1"/>
    <col min="4617" max="4617" width="3.625" style="16" customWidth="1"/>
    <col min="4618" max="4620" width="8.625" style="16" customWidth="1"/>
    <col min="4621" max="4621" width="1.625" style="16" customWidth="1"/>
    <col min="4622" max="4864" width="9" style="16"/>
    <col min="4865" max="4865" width="6.625" style="16" customWidth="1"/>
    <col min="4866" max="4868" width="8.625" style="16" customWidth="1"/>
    <col min="4869" max="4869" width="5.625" style="16" customWidth="1"/>
    <col min="4870" max="4870" width="3.625" style="16" customWidth="1"/>
    <col min="4871" max="4871" width="8.625" style="16" customWidth="1"/>
    <col min="4872" max="4872" width="5.625" style="16" customWidth="1"/>
    <col min="4873" max="4873" width="3.625" style="16" customWidth="1"/>
    <col min="4874" max="4876" width="8.625" style="16" customWidth="1"/>
    <col min="4877" max="4877" width="1.625" style="16" customWidth="1"/>
    <col min="4878" max="5120" width="9" style="16"/>
    <col min="5121" max="5121" width="6.625" style="16" customWidth="1"/>
    <col min="5122" max="5124" width="8.625" style="16" customWidth="1"/>
    <col min="5125" max="5125" width="5.625" style="16" customWidth="1"/>
    <col min="5126" max="5126" width="3.625" style="16" customWidth="1"/>
    <col min="5127" max="5127" width="8.625" style="16" customWidth="1"/>
    <col min="5128" max="5128" width="5.625" style="16" customWidth="1"/>
    <col min="5129" max="5129" width="3.625" style="16" customWidth="1"/>
    <col min="5130" max="5132" width="8.625" style="16" customWidth="1"/>
    <col min="5133" max="5133" width="1.625" style="16" customWidth="1"/>
    <col min="5134" max="5376" width="9" style="16"/>
    <col min="5377" max="5377" width="6.625" style="16" customWidth="1"/>
    <col min="5378" max="5380" width="8.625" style="16" customWidth="1"/>
    <col min="5381" max="5381" width="5.625" style="16" customWidth="1"/>
    <col min="5382" max="5382" width="3.625" style="16" customWidth="1"/>
    <col min="5383" max="5383" width="8.625" style="16" customWidth="1"/>
    <col min="5384" max="5384" width="5.625" style="16" customWidth="1"/>
    <col min="5385" max="5385" width="3.625" style="16" customWidth="1"/>
    <col min="5386" max="5388" width="8.625" style="16" customWidth="1"/>
    <col min="5389" max="5389" width="1.625" style="16" customWidth="1"/>
    <col min="5390" max="5632" width="9" style="16"/>
    <col min="5633" max="5633" width="6.625" style="16" customWidth="1"/>
    <col min="5634" max="5636" width="8.625" style="16" customWidth="1"/>
    <col min="5637" max="5637" width="5.625" style="16" customWidth="1"/>
    <col min="5638" max="5638" width="3.625" style="16" customWidth="1"/>
    <col min="5639" max="5639" width="8.625" style="16" customWidth="1"/>
    <col min="5640" max="5640" width="5.625" style="16" customWidth="1"/>
    <col min="5641" max="5641" width="3.625" style="16" customWidth="1"/>
    <col min="5642" max="5644" width="8.625" style="16" customWidth="1"/>
    <col min="5645" max="5645" width="1.625" style="16" customWidth="1"/>
    <col min="5646" max="5888" width="9" style="16"/>
    <col min="5889" max="5889" width="6.625" style="16" customWidth="1"/>
    <col min="5890" max="5892" width="8.625" style="16" customWidth="1"/>
    <col min="5893" max="5893" width="5.625" style="16" customWidth="1"/>
    <col min="5894" max="5894" width="3.625" style="16" customWidth="1"/>
    <col min="5895" max="5895" width="8.625" style="16" customWidth="1"/>
    <col min="5896" max="5896" width="5.625" style="16" customWidth="1"/>
    <col min="5897" max="5897" width="3.625" style="16" customWidth="1"/>
    <col min="5898" max="5900" width="8.625" style="16" customWidth="1"/>
    <col min="5901" max="5901" width="1.625" style="16" customWidth="1"/>
    <col min="5902" max="6144" width="9" style="16"/>
    <col min="6145" max="6145" width="6.625" style="16" customWidth="1"/>
    <col min="6146" max="6148" width="8.625" style="16" customWidth="1"/>
    <col min="6149" max="6149" width="5.625" style="16" customWidth="1"/>
    <col min="6150" max="6150" width="3.625" style="16" customWidth="1"/>
    <col min="6151" max="6151" width="8.625" style="16" customWidth="1"/>
    <col min="6152" max="6152" width="5.625" style="16" customWidth="1"/>
    <col min="6153" max="6153" width="3.625" style="16" customWidth="1"/>
    <col min="6154" max="6156" width="8.625" style="16" customWidth="1"/>
    <col min="6157" max="6157" width="1.625" style="16" customWidth="1"/>
    <col min="6158" max="6400" width="9" style="16"/>
    <col min="6401" max="6401" width="6.625" style="16" customWidth="1"/>
    <col min="6402" max="6404" width="8.625" style="16" customWidth="1"/>
    <col min="6405" max="6405" width="5.625" style="16" customWidth="1"/>
    <col min="6406" max="6406" width="3.625" style="16" customWidth="1"/>
    <col min="6407" max="6407" width="8.625" style="16" customWidth="1"/>
    <col min="6408" max="6408" width="5.625" style="16" customWidth="1"/>
    <col min="6409" max="6409" width="3.625" style="16" customWidth="1"/>
    <col min="6410" max="6412" width="8.625" style="16" customWidth="1"/>
    <col min="6413" max="6413" width="1.625" style="16" customWidth="1"/>
    <col min="6414" max="6656" width="9" style="16"/>
    <col min="6657" max="6657" width="6.625" style="16" customWidth="1"/>
    <col min="6658" max="6660" width="8.625" style="16" customWidth="1"/>
    <col min="6661" max="6661" width="5.625" style="16" customWidth="1"/>
    <col min="6662" max="6662" width="3.625" style="16" customWidth="1"/>
    <col min="6663" max="6663" width="8.625" style="16" customWidth="1"/>
    <col min="6664" max="6664" width="5.625" style="16" customWidth="1"/>
    <col min="6665" max="6665" width="3.625" style="16" customWidth="1"/>
    <col min="6666" max="6668" width="8.625" style="16" customWidth="1"/>
    <col min="6669" max="6669" width="1.625" style="16" customWidth="1"/>
    <col min="6670" max="6912" width="9" style="16"/>
    <col min="6913" max="6913" width="6.625" style="16" customWidth="1"/>
    <col min="6914" max="6916" width="8.625" style="16" customWidth="1"/>
    <col min="6917" max="6917" width="5.625" style="16" customWidth="1"/>
    <col min="6918" max="6918" width="3.625" style="16" customWidth="1"/>
    <col min="6919" max="6919" width="8.625" style="16" customWidth="1"/>
    <col min="6920" max="6920" width="5.625" style="16" customWidth="1"/>
    <col min="6921" max="6921" width="3.625" style="16" customWidth="1"/>
    <col min="6922" max="6924" width="8.625" style="16" customWidth="1"/>
    <col min="6925" max="6925" width="1.625" style="16" customWidth="1"/>
    <col min="6926" max="7168" width="9" style="16"/>
    <col min="7169" max="7169" width="6.625" style="16" customWidth="1"/>
    <col min="7170" max="7172" width="8.625" style="16" customWidth="1"/>
    <col min="7173" max="7173" width="5.625" style="16" customWidth="1"/>
    <col min="7174" max="7174" width="3.625" style="16" customWidth="1"/>
    <col min="7175" max="7175" width="8.625" style="16" customWidth="1"/>
    <col min="7176" max="7176" width="5.625" style="16" customWidth="1"/>
    <col min="7177" max="7177" width="3.625" style="16" customWidth="1"/>
    <col min="7178" max="7180" width="8.625" style="16" customWidth="1"/>
    <col min="7181" max="7181" width="1.625" style="16" customWidth="1"/>
    <col min="7182" max="7424" width="9" style="16"/>
    <col min="7425" max="7425" width="6.625" style="16" customWidth="1"/>
    <col min="7426" max="7428" width="8.625" style="16" customWidth="1"/>
    <col min="7429" max="7429" width="5.625" style="16" customWidth="1"/>
    <col min="7430" max="7430" width="3.625" style="16" customWidth="1"/>
    <col min="7431" max="7431" width="8.625" style="16" customWidth="1"/>
    <col min="7432" max="7432" width="5.625" style="16" customWidth="1"/>
    <col min="7433" max="7433" width="3.625" style="16" customWidth="1"/>
    <col min="7434" max="7436" width="8.625" style="16" customWidth="1"/>
    <col min="7437" max="7437" width="1.625" style="16" customWidth="1"/>
    <col min="7438" max="7680" width="9" style="16"/>
    <col min="7681" max="7681" width="6.625" style="16" customWidth="1"/>
    <col min="7682" max="7684" width="8.625" style="16" customWidth="1"/>
    <col min="7685" max="7685" width="5.625" style="16" customWidth="1"/>
    <col min="7686" max="7686" width="3.625" style="16" customWidth="1"/>
    <col min="7687" max="7687" width="8.625" style="16" customWidth="1"/>
    <col min="7688" max="7688" width="5.625" style="16" customWidth="1"/>
    <col min="7689" max="7689" width="3.625" style="16" customWidth="1"/>
    <col min="7690" max="7692" width="8.625" style="16" customWidth="1"/>
    <col min="7693" max="7693" width="1.625" style="16" customWidth="1"/>
    <col min="7694" max="7936" width="9" style="16"/>
    <col min="7937" max="7937" width="6.625" style="16" customWidth="1"/>
    <col min="7938" max="7940" width="8.625" style="16" customWidth="1"/>
    <col min="7941" max="7941" width="5.625" style="16" customWidth="1"/>
    <col min="7942" max="7942" width="3.625" style="16" customWidth="1"/>
    <col min="7943" max="7943" width="8.625" style="16" customWidth="1"/>
    <col min="7944" max="7944" width="5.625" style="16" customWidth="1"/>
    <col min="7945" max="7945" width="3.625" style="16" customWidth="1"/>
    <col min="7946" max="7948" width="8.625" style="16" customWidth="1"/>
    <col min="7949" max="7949" width="1.625" style="16" customWidth="1"/>
    <col min="7950" max="8192" width="9" style="16"/>
    <col min="8193" max="8193" width="6.625" style="16" customWidth="1"/>
    <col min="8194" max="8196" width="8.625" style="16" customWidth="1"/>
    <col min="8197" max="8197" width="5.625" style="16" customWidth="1"/>
    <col min="8198" max="8198" width="3.625" style="16" customWidth="1"/>
    <col min="8199" max="8199" width="8.625" style="16" customWidth="1"/>
    <col min="8200" max="8200" width="5.625" style="16" customWidth="1"/>
    <col min="8201" max="8201" width="3.625" style="16" customWidth="1"/>
    <col min="8202" max="8204" width="8.625" style="16" customWidth="1"/>
    <col min="8205" max="8205" width="1.625" style="16" customWidth="1"/>
    <col min="8206" max="8448" width="9" style="16"/>
    <col min="8449" max="8449" width="6.625" style="16" customWidth="1"/>
    <col min="8450" max="8452" width="8.625" style="16" customWidth="1"/>
    <col min="8453" max="8453" width="5.625" style="16" customWidth="1"/>
    <col min="8454" max="8454" width="3.625" style="16" customWidth="1"/>
    <col min="8455" max="8455" width="8.625" style="16" customWidth="1"/>
    <col min="8456" max="8456" width="5.625" style="16" customWidth="1"/>
    <col min="8457" max="8457" width="3.625" style="16" customWidth="1"/>
    <col min="8458" max="8460" width="8.625" style="16" customWidth="1"/>
    <col min="8461" max="8461" width="1.625" style="16" customWidth="1"/>
    <col min="8462" max="8704" width="9" style="16"/>
    <col min="8705" max="8705" width="6.625" style="16" customWidth="1"/>
    <col min="8706" max="8708" width="8.625" style="16" customWidth="1"/>
    <col min="8709" max="8709" width="5.625" style="16" customWidth="1"/>
    <col min="8710" max="8710" width="3.625" style="16" customWidth="1"/>
    <col min="8711" max="8711" width="8.625" style="16" customWidth="1"/>
    <col min="8712" max="8712" width="5.625" style="16" customWidth="1"/>
    <col min="8713" max="8713" width="3.625" style="16" customWidth="1"/>
    <col min="8714" max="8716" width="8.625" style="16" customWidth="1"/>
    <col min="8717" max="8717" width="1.625" style="16" customWidth="1"/>
    <col min="8718" max="8960" width="9" style="16"/>
    <col min="8961" max="8961" width="6.625" style="16" customWidth="1"/>
    <col min="8962" max="8964" width="8.625" style="16" customWidth="1"/>
    <col min="8965" max="8965" width="5.625" style="16" customWidth="1"/>
    <col min="8966" max="8966" width="3.625" style="16" customWidth="1"/>
    <col min="8967" max="8967" width="8.625" style="16" customWidth="1"/>
    <col min="8968" max="8968" width="5.625" style="16" customWidth="1"/>
    <col min="8969" max="8969" width="3.625" style="16" customWidth="1"/>
    <col min="8970" max="8972" width="8.625" style="16" customWidth="1"/>
    <col min="8973" max="8973" width="1.625" style="16" customWidth="1"/>
    <col min="8974" max="9216" width="9" style="16"/>
    <col min="9217" max="9217" width="6.625" style="16" customWidth="1"/>
    <col min="9218" max="9220" width="8.625" style="16" customWidth="1"/>
    <col min="9221" max="9221" width="5.625" style="16" customWidth="1"/>
    <col min="9222" max="9222" width="3.625" style="16" customWidth="1"/>
    <col min="9223" max="9223" width="8.625" style="16" customWidth="1"/>
    <col min="9224" max="9224" width="5.625" style="16" customWidth="1"/>
    <col min="9225" max="9225" width="3.625" style="16" customWidth="1"/>
    <col min="9226" max="9228" width="8.625" style="16" customWidth="1"/>
    <col min="9229" max="9229" width="1.625" style="16" customWidth="1"/>
    <col min="9230" max="9472" width="9" style="16"/>
    <col min="9473" max="9473" width="6.625" style="16" customWidth="1"/>
    <col min="9474" max="9476" width="8.625" style="16" customWidth="1"/>
    <col min="9477" max="9477" width="5.625" style="16" customWidth="1"/>
    <col min="9478" max="9478" width="3.625" style="16" customWidth="1"/>
    <col min="9479" max="9479" width="8.625" style="16" customWidth="1"/>
    <col min="9480" max="9480" width="5.625" style="16" customWidth="1"/>
    <col min="9481" max="9481" width="3.625" style="16" customWidth="1"/>
    <col min="9482" max="9484" width="8.625" style="16" customWidth="1"/>
    <col min="9485" max="9485" width="1.625" style="16" customWidth="1"/>
    <col min="9486" max="9728" width="9" style="16"/>
    <col min="9729" max="9729" width="6.625" style="16" customWidth="1"/>
    <col min="9730" max="9732" width="8.625" style="16" customWidth="1"/>
    <col min="9733" max="9733" width="5.625" style="16" customWidth="1"/>
    <col min="9734" max="9734" width="3.625" style="16" customWidth="1"/>
    <col min="9735" max="9735" width="8.625" style="16" customWidth="1"/>
    <col min="9736" max="9736" width="5.625" style="16" customWidth="1"/>
    <col min="9737" max="9737" width="3.625" style="16" customWidth="1"/>
    <col min="9738" max="9740" width="8.625" style="16" customWidth="1"/>
    <col min="9741" max="9741" width="1.625" style="16" customWidth="1"/>
    <col min="9742" max="9984" width="9" style="16"/>
    <col min="9985" max="9985" width="6.625" style="16" customWidth="1"/>
    <col min="9986" max="9988" width="8.625" style="16" customWidth="1"/>
    <col min="9989" max="9989" width="5.625" style="16" customWidth="1"/>
    <col min="9990" max="9990" width="3.625" style="16" customWidth="1"/>
    <col min="9991" max="9991" width="8.625" style="16" customWidth="1"/>
    <col min="9992" max="9992" width="5.625" style="16" customWidth="1"/>
    <col min="9993" max="9993" width="3.625" style="16" customWidth="1"/>
    <col min="9994" max="9996" width="8.625" style="16" customWidth="1"/>
    <col min="9997" max="9997" width="1.625" style="16" customWidth="1"/>
    <col min="9998" max="10240" width="9" style="16"/>
    <col min="10241" max="10241" width="6.625" style="16" customWidth="1"/>
    <col min="10242" max="10244" width="8.625" style="16" customWidth="1"/>
    <col min="10245" max="10245" width="5.625" style="16" customWidth="1"/>
    <col min="10246" max="10246" width="3.625" style="16" customWidth="1"/>
    <col min="10247" max="10247" width="8.625" style="16" customWidth="1"/>
    <col min="10248" max="10248" width="5.625" style="16" customWidth="1"/>
    <col min="10249" max="10249" width="3.625" style="16" customWidth="1"/>
    <col min="10250" max="10252" width="8.625" style="16" customWidth="1"/>
    <col min="10253" max="10253" width="1.625" style="16" customWidth="1"/>
    <col min="10254" max="10496" width="9" style="16"/>
    <col min="10497" max="10497" width="6.625" style="16" customWidth="1"/>
    <col min="10498" max="10500" width="8.625" style="16" customWidth="1"/>
    <col min="10501" max="10501" width="5.625" style="16" customWidth="1"/>
    <col min="10502" max="10502" width="3.625" style="16" customWidth="1"/>
    <col min="10503" max="10503" width="8.625" style="16" customWidth="1"/>
    <col min="10504" max="10504" width="5.625" style="16" customWidth="1"/>
    <col min="10505" max="10505" width="3.625" style="16" customWidth="1"/>
    <col min="10506" max="10508" width="8.625" style="16" customWidth="1"/>
    <col min="10509" max="10509" width="1.625" style="16" customWidth="1"/>
    <col min="10510" max="10752" width="9" style="16"/>
    <col min="10753" max="10753" width="6.625" style="16" customWidth="1"/>
    <col min="10754" max="10756" width="8.625" style="16" customWidth="1"/>
    <col min="10757" max="10757" width="5.625" style="16" customWidth="1"/>
    <col min="10758" max="10758" width="3.625" style="16" customWidth="1"/>
    <col min="10759" max="10759" width="8.625" style="16" customWidth="1"/>
    <col min="10760" max="10760" width="5.625" style="16" customWidth="1"/>
    <col min="10761" max="10761" width="3.625" style="16" customWidth="1"/>
    <col min="10762" max="10764" width="8.625" style="16" customWidth="1"/>
    <col min="10765" max="10765" width="1.625" style="16" customWidth="1"/>
    <col min="10766" max="11008" width="9" style="16"/>
    <col min="11009" max="11009" width="6.625" style="16" customWidth="1"/>
    <col min="11010" max="11012" width="8.625" style="16" customWidth="1"/>
    <col min="11013" max="11013" width="5.625" style="16" customWidth="1"/>
    <col min="11014" max="11014" width="3.625" style="16" customWidth="1"/>
    <col min="11015" max="11015" width="8.625" style="16" customWidth="1"/>
    <col min="11016" max="11016" width="5.625" style="16" customWidth="1"/>
    <col min="11017" max="11017" width="3.625" style="16" customWidth="1"/>
    <col min="11018" max="11020" width="8.625" style="16" customWidth="1"/>
    <col min="11021" max="11021" width="1.625" style="16" customWidth="1"/>
    <col min="11022" max="11264" width="9" style="16"/>
    <col min="11265" max="11265" width="6.625" style="16" customWidth="1"/>
    <col min="11266" max="11268" width="8.625" style="16" customWidth="1"/>
    <col min="11269" max="11269" width="5.625" style="16" customWidth="1"/>
    <col min="11270" max="11270" width="3.625" style="16" customWidth="1"/>
    <col min="11271" max="11271" width="8.625" style="16" customWidth="1"/>
    <col min="11272" max="11272" width="5.625" style="16" customWidth="1"/>
    <col min="11273" max="11273" width="3.625" style="16" customWidth="1"/>
    <col min="11274" max="11276" width="8.625" style="16" customWidth="1"/>
    <col min="11277" max="11277" width="1.625" style="16" customWidth="1"/>
    <col min="11278" max="11520" width="9" style="16"/>
    <col min="11521" max="11521" width="6.625" style="16" customWidth="1"/>
    <col min="11522" max="11524" width="8.625" style="16" customWidth="1"/>
    <col min="11525" max="11525" width="5.625" style="16" customWidth="1"/>
    <col min="11526" max="11526" width="3.625" style="16" customWidth="1"/>
    <col min="11527" max="11527" width="8.625" style="16" customWidth="1"/>
    <col min="11528" max="11528" width="5.625" style="16" customWidth="1"/>
    <col min="11529" max="11529" width="3.625" style="16" customWidth="1"/>
    <col min="11530" max="11532" width="8.625" style="16" customWidth="1"/>
    <col min="11533" max="11533" width="1.625" style="16" customWidth="1"/>
    <col min="11534" max="11776" width="9" style="16"/>
    <col min="11777" max="11777" width="6.625" style="16" customWidth="1"/>
    <col min="11778" max="11780" width="8.625" style="16" customWidth="1"/>
    <col min="11781" max="11781" width="5.625" style="16" customWidth="1"/>
    <col min="11782" max="11782" width="3.625" style="16" customWidth="1"/>
    <col min="11783" max="11783" width="8.625" style="16" customWidth="1"/>
    <col min="11784" max="11784" width="5.625" style="16" customWidth="1"/>
    <col min="11785" max="11785" width="3.625" style="16" customWidth="1"/>
    <col min="11786" max="11788" width="8.625" style="16" customWidth="1"/>
    <col min="11789" max="11789" width="1.625" style="16" customWidth="1"/>
    <col min="11790" max="12032" width="9" style="16"/>
    <col min="12033" max="12033" width="6.625" style="16" customWidth="1"/>
    <col min="12034" max="12036" width="8.625" style="16" customWidth="1"/>
    <col min="12037" max="12037" width="5.625" style="16" customWidth="1"/>
    <col min="12038" max="12038" width="3.625" style="16" customWidth="1"/>
    <col min="12039" max="12039" width="8.625" style="16" customWidth="1"/>
    <col min="12040" max="12040" width="5.625" style="16" customWidth="1"/>
    <col min="12041" max="12041" width="3.625" style="16" customWidth="1"/>
    <col min="12042" max="12044" width="8.625" style="16" customWidth="1"/>
    <col min="12045" max="12045" width="1.625" style="16" customWidth="1"/>
    <col min="12046" max="12288" width="9" style="16"/>
    <col min="12289" max="12289" width="6.625" style="16" customWidth="1"/>
    <col min="12290" max="12292" width="8.625" style="16" customWidth="1"/>
    <col min="12293" max="12293" width="5.625" style="16" customWidth="1"/>
    <col min="12294" max="12294" width="3.625" style="16" customWidth="1"/>
    <col min="12295" max="12295" width="8.625" style="16" customWidth="1"/>
    <col min="12296" max="12296" width="5.625" style="16" customWidth="1"/>
    <col min="12297" max="12297" width="3.625" style="16" customWidth="1"/>
    <col min="12298" max="12300" width="8.625" style="16" customWidth="1"/>
    <col min="12301" max="12301" width="1.625" style="16" customWidth="1"/>
    <col min="12302" max="12544" width="9" style="16"/>
    <col min="12545" max="12545" width="6.625" style="16" customWidth="1"/>
    <col min="12546" max="12548" width="8.625" style="16" customWidth="1"/>
    <col min="12549" max="12549" width="5.625" style="16" customWidth="1"/>
    <col min="12550" max="12550" width="3.625" style="16" customWidth="1"/>
    <col min="12551" max="12551" width="8.625" style="16" customWidth="1"/>
    <col min="12552" max="12552" width="5.625" style="16" customWidth="1"/>
    <col min="12553" max="12553" width="3.625" style="16" customWidth="1"/>
    <col min="12554" max="12556" width="8.625" style="16" customWidth="1"/>
    <col min="12557" max="12557" width="1.625" style="16" customWidth="1"/>
    <col min="12558" max="12800" width="9" style="16"/>
    <col min="12801" max="12801" width="6.625" style="16" customWidth="1"/>
    <col min="12802" max="12804" width="8.625" style="16" customWidth="1"/>
    <col min="12805" max="12805" width="5.625" style="16" customWidth="1"/>
    <col min="12806" max="12806" width="3.625" style="16" customWidth="1"/>
    <col min="12807" max="12807" width="8.625" style="16" customWidth="1"/>
    <col min="12808" max="12808" width="5.625" style="16" customWidth="1"/>
    <col min="12809" max="12809" width="3.625" style="16" customWidth="1"/>
    <col min="12810" max="12812" width="8.625" style="16" customWidth="1"/>
    <col min="12813" max="12813" width="1.625" style="16" customWidth="1"/>
    <col min="12814" max="13056" width="9" style="16"/>
    <col min="13057" max="13057" width="6.625" style="16" customWidth="1"/>
    <col min="13058" max="13060" width="8.625" style="16" customWidth="1"/>
    <col min="13061" max="13061" width="5.625" style="16" customWidth="1"/>
    <col min="13062" max="13062" width="3.625" style="16" customWidth="1"/>
    <col min="13063" max="13063" width="8.625" style="16" customWidth="1"/>
    <col min="13064" max="13064" width="5.625" style="16" customWidth="1"/>
    <col min="13065" max="13065" width="3.625" style="16" customWidth="1"/>
    <col min="13066" max="13068" width="8.625" style="16" customWidth="1"/>
    <col min="13069" max="13069" width="1.625" style="16" customWidth="1"/>
    <col min="13070" max="13312" width="9" style="16"/>
    <col min="13313" max="13313" width="6.625" style="16" customWidth="1"/>
    <col min="13314" max="13316" width="8.625" style="16" customWidth="1"/>
    <col min="13317" max="13317" width="5.625" style="16" customWidth="1"/>
    <col min="13318" max="13318" width="3.625" style="16" customWidth="1"/>
    <col min="13319" max="13319" width="8.625" style="16" customWidth="1"/>
    <col min="13320" max="13320" width="5.625" style="16" customWidth="1"/>
    <col min="13321" max="13321" width="3.625" style="16" customWidth="1"/>
    <col min="13322" max="13324" width="8.625" style="16" customWidth="1"/>
    <col min="13325" max="13325" width="1.625" style="16" customWidth="1"/>
    <col min="13326" max="13568" width="9" style="16"/>
    <col min="13569" max="13569" width="6.625" style="16" customWidth="1"/>
    <col min="13570" max="13572" width="8.625" style="16" customWidth="1"/>
    <col min="13573" max="13573" width="5.625" style="16" customWidth="1"/>
    <col min="13574" max="13574" width="3.625" style="16" customWidth="1"/>
    <col min="13575" max="13575" width="8.625" style="16" customWidth="1"/>
    <col min="13576" max="13576" width="5.625" style="16" customWidth="1"/>
    <col min="13577" max="13577" width="3.625" style="16" customWidth="1"/>
    <col min="13578" max="13580" width="8.625" style="16" customWidth="1"/>
    <col min="13581" max="13581" width="1.625" style="16" customWidth="1"/>
    <col min="13582" max="13824" width="9" style="16"/>
    <col min="13825" max="13825" width="6.625" style="16" customWidth="1"/>
    <col min="13826" max="13828" width="8.625" style="16" customWidth="1"/>
    <col min="13829" max="13829" width="5.625" style="16" customWidth="1"/>
    <col min="13830" max="13830" width="3.625" style="16" customWidth="1"/>
    <col min="13831" max="13831" width="8.625" style="16" customWidth="1"/>
    <col min="13832" max="13832" width="5.625" style="16" customWidth="1"/>
    <col min="13833" max="13833" width="3.625" style="16" customWidth="1"/>
    <col min="13834" max="13836" width="8.625" style="16" customWidth="1"/>
    <col min="13837" max="13837" width="1.625" style="16" customWidth="1"/>
    <col min="13838" max="14080" width="9" style="16"/>
    <col min="14081" max="14081" width="6.625" style="16" customWidth="1"/>
    <col min="14082" max="14084" width="8.625" style="16" customWidth="1"/>
    <col min="14085" max="14085" width="5.625" style="16" customWidth="1"/>
    <col min="14086" max="14086" width="3.625" style="16" customWidth="1"/>
    <col min="14087" max="14087" width="8.625" style="16" customWidth="1"/>
    <col min="14088" max="14088" width="5.625" style="16" customWidth="1"/>
    <col min="14089" max="14089" width="3.625" style="16" customWidth="1"/>
    <col min="14090" max="14092" width="8.625" style="16" customWidth="1"/>
    <col min="14093" max="14093" width="1.625" style="16" customWidth="1"/>
    <col min="14094" max="14336" width="9" style="16"/>
    <col min="14337" max="14337" width="6.625" style="16" customWidth="1"/>
    <col min="14338" max="14340" width="8.625" style="16" customWidth="1"/>
    <col min="14341" max="14341" width="5.625" style="16" customWidth="1"/>
    <col min="14342" max="14342" width="3.625" style="16" customWidth="1"/>
    <col min="14343" max="14343" width="8.625" style="16" customWidth="1"/>
    <col min="14344" max="14344" width="5.625" style="16" customWidth="1"/>
    <col min="14345" max="14345" width="3.625" style="16" customWidth="1"/>
    <col min="14346" max="14348" width="8.625" style="16" customWidth="1"/>
    <col min="14349" max="14349" width="1.625" style="16" customWidth="1"/>
    <col min="14350" max="14592" width="9" style="16"/>
    <col min="14593" max="14593" width="6.625" style="16" customWidth="1"/>
    <col min="14594" max="14596" width="8.625" style="16" customWidth="1"/>
    <col min="14597" max="14597" width="5.625" style="16" customWidth="1"/>
    <col min="14598" max="14598" width="3.625" style="16" customWidth="1"/>
    <col min="14599" max="14599" width="8.625" style="16" customWidth="1"/>
    <col min="14600" max="14600" width="5.625" style="16" customWidth="1"/>
    <col min="14601" max="14601" width="3.625" style="16" customWidth="1"/>
    <col min="14602" max="14604" width="8.625" style="16" customWidth="1"/>
    <col min="14605" max="14605" width="1.625" style="16" customWidth="1"/>
    <col min="14606" max="14848" width="9" style="16"/>
    <col min="14849" max="14849" width="6.625" style="16" customWidth="1"/>
    <col min="14850" max="14852" width="8.625" style="16" customWidth="1"/>
    <col min="14853" max="14853" width="5.625" style="16" customWidth="1"/>
    <col min="14854" max="14854" width="3.625" style="16" customWidth="1"/>
    <col min="14855" max="14855" width="8.625" style="16" customWidth="1"/>
    <col min="14856" max="14856" width="5.625" style="16" customWidth="1"/>
    <col min="14857" max="14857" width="3.625" style="16" customWidth="1"/>
    <col min="14858" max="14860" width="8.625" style="16" customWidth="1"/>
    <col min="14861" max="14861" width="1.625" style="16" customWidth="1"/>
    <col min="14862" max="15104" width="9" style="16"/>
    <col min="15105" max="15105" width="6.625" style="16" customWidth="1"/>
    <col min="15106" max="15108" width="8.625" style="16" customWidth="1"/>
    <col min="15109" max="15109" width="5.625" style="16" customWidth="1"/>
    <col min="15110" max="15110" width="3.625" style="16" customWidth="1"/>
    <col min="15111" max="15111" width="8.625" style="16" customWidth="1"/>
    <col min="15112" max="15112" width="5.625" style="16" customWidth="1"/>
    <col min="15113" max="15113" width="3.625" style="16" customWidth="1"/>
    <col min="15114" max="15116" width="8.625" style="16" customWidth="1"/>
    <col min="15117" max="15117" width="1.625" style="16" customWidth="1"/>
    <col min="15118" max="15360" width="9" style="16"/>
    <col min="15361" max="15361" width="6.625" style="16" customWidth="1"/>
    <col min="15362" max="15364" width="8.625" style="16" customWidth="1"/>
    <col min="15365" max="15365" width="5.625" style="16" customWidth="1"/>
    <col min="15366" max="15366" width="3.625" style="16" customWidth="1"/>
    <col min="15367" max="15367" width="8.625" style="16" customWidth="1"/>
    <col min="15368" max="15368" width="5.625" style="16" customWidth="1"/>
    <col min="15369" max="15369" width="3.625" style="16" customWidth="1"/>
    <col min="15370" max="15372" width="8.625" style="16" customWidth="1"/>
    <col min="15373" max="15373" width="1.625" style="16" customWidth="1"/>
    <col min="15374" max="15616" width="9" style="16"/>
    <col min="15617" max="15617" width="6.625" style="16" customWidth="1"/>
    <col min="15618" max="15620" width="8.625" style="16" customWidth="1"/>
    <col min="15621" max="15621" width="5.625" style="16" customWidth="1"/>
    <col min="15622" max="15622" width="3.625" style="16" customWidth="1"/>
    <col min="15623" max="15623" width="8.625" style="16" customWidth="1"/>
    <col min="15624" max="15624" width="5.625" style="16" customWidth="1"/>
    <col min="15625" max="15625" width="3.625" style="16" customWidth="1"/>
    <col min="15626" max="15628" width="8.625" style="16" customWidth="1"/>
    <col min="15629" max="15629" width="1.625" style="16" customWidth="1"/>
    <col min="15630" max="15872" width="9" style="16"/>
    <col min="15873" max="15873" width="6.625" style="16" customWidth="1"/>
    <col min="15874" max="15876" width="8.625" style="16" customWidth="1"/>
    <col min="15877" max="15877" width="5.625" style="16" customWidth="1"/>
    <col min="15878" max="15878" width="3.625" style="16" customWidth="1"/>
    <col min="15879" max="15879" width="8.625" style="16" customWidth="1"/>
    <col min="15880" max="15880" width="5.625" style="16" customWidth="1"/>
    <col min="15881" max="15881" width="3.625" style="16" customWidth="1"/>
    <col min="15882" max="15884" width="8.625" style="16" customWidth="1"/>
    <col min="15885" max="15885" width="1.625" style="16" customWidth="1"/>
    <col min="15886" max="16128" width="9" style="16"/>
    <col min="16129" max="16129" width="6.625" style="16" customWidth="1"/>
    <col min="16130" max="16132" width="8.625" style="16" customWidth="1"/>
    <col min="16133" max="16133" width="5.625" style="16" customWidth="1"/>
    <col min="16134" max="16134" width="3.625" style="16" customWidth="1"/>
    <col min="16135" max="16135" width="8.625" style="16" customWidth="1"/>
    <col min="16136" max="16136" width="5.625" style="16" customWidth="1"/>
    <col min="16137" max="16137" width="3.625" style="16" customWidth="1"/>
    <col min="16138" max="16140" width="8.625" style="16" customWidth="1"/>
    <col min="16141" max="16141" width="1.625" style="16" customWidth="1"/>
    <col min="16142" max="16384" width="9" style="16"/>
  </cols>
  <sheetData>
    <row r="1" spans="1:12" s="15" customFormat="1" ht="18.75">
      <c r="A1" s="176" t="s">
        <v>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s="15" customFormat="1" ht="20.100000000000001" customHeight="1">
      <c r="L2" s="39" t="s">
        <v>84</v>
      </c>
    </row>
    <row r="3" spans="1:12" s="15" customFormat="1">
      <c r="A3" s="177" t="s">
        <v>42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15" customFormat="1"/>
    <row r="5" spans="1:12" s="15" customFormat="1" ht="15" customHeight="1">
      <c r="A5" s="178" t="s">
        <v>43</v>
      </c>
      <c r="B5" s="178"/>
      <c r="C5" s="178"/>
      <c r="D5" s="178"/>
      <c r="E5" s="178"/>
      <c r="F5" s="178"/>
      <c r="G5" s="178" t="s">
        <v>15</v>
      </c>
      <c r="H5" s="178"/>
      <c r="I5" s="178"/>
      <c r="J5" s="153"/>
      <c r="K5" s="154"/>
      <c r="L5" s="155"/>
    </row>
    <row r="6" spans="1:12" s="15" customFormat="1" ht="15" customHeight="1">
      <c r="A6" s="178"/>
      <c r="B6" s="178"/>
      <c r="C6" s="178"/>
      <c r="D6" s="178"/>
      <c r="E6" s="178"/>
      <c r="F6" s="178"/>
      <c r="G6" s="178"/>
      <c r="H6" s="178"/>
      <c r="I6" s="178"/>
      <c r="J6" s="158"/>
      <c r="K6" s="159"/>
      <c r="L6" s="160"/>
    </row>
    <row r="7" spans="1:12" s="15" customFormat="1" ht="20.100000000000001" customHeight="1">
      <c r="A7" s="149" t="s">
        <v>44</v>
      </c>
      <c r="B7" s="150"/>
      <c r="C7" s="153"/>
      <c r="D7" s="154"/>
      <c r="E7" s="154"/>
      <c r="F7" s="155"/>
      <c r="G7" s="149" t="s">
        <v>52</v>
      </c>
      <c r="H7" s="156"/>
      <c r="I7" s="150"/>
      <c r="J7" s="153"/>
      <c r="K7" s="154"/>
      <c r="L7" s="155"/>
    </row>
    <row r="8" spans="1:12" s="15" customFormat="1" ht="20.100000000000001" customHeight="1">
      <c r="A8" s="151"/>
      <c r="B8" s="152"/>
      <c r="C8" s="161" t="s">
        <v>45</v>
      </c>
      <c r="D8" s="162"/>
      <c r="E8" s="162"/>
      <c r="F8" s="163"/>
      <c r="G8" s="151"/>
      <c r="H8" s="157"/>
      <c r="I8" s="152"/>
      <c r="J8" s="158"/>
      <c r="K8" s="159"/>
      <c r="L8" s="160"/>
    </row>
    <row r="9" spans="1:12" s="15" customFormat="1" ht="15" customHeight="1">
      <c r="A9" s="164" t="s">
        <v>16</v>
      </c>
      <c r="B9" s="164"/>
      <c r="C9" s="165" t="s">
        <v>5</v>
      </c>
      <c r="D9" s="166"/>
      <c r="E9" s="166"/>
      <c r="F9" s="166"/>
      <c r="G9" s="166"/>
      <c r="H9" s="166"/>
      <c r="I9" s="166"/>
      <c r="J9" s="166"/>
      <c r="K9" s="166"/>
      <c r="L9" s="167"/>
    </row>
    <row r="10" spans="1:12" s="15" customFormat="1" ht="30" customHeight="1">
      <c r="A10" s="164"/>
      <c r="B10" s="164"/>
      <c r="C10" s="168"/>
      <c r="D10" s="169"/>
      <c r="E10" s="169"/>
      <c r="F10" s="169"/>
      <c r="G10" s="169"/>
      <c r="H10" s="169"/>
      <c r="I10" s="169"/>
      <c r="J10" s="169"/>
      <c r="K10" s="169"/>
      <c r="L10" s="170"/>
    </row>
    <row r="11" spans="1:12" ht="14.25" thickBot="1"/>
    <row r="12" spans="1:12" s="15" customFormat="1" ht="35.1" customHeight="1" thickBot="1">
      <c r="A12" s="171" t="s">
        <v>78</v>
      </c>
      <c r="B12" s="172"/>
      <c r="C12" s="172" t="s">
        <v>46</v>
      </c>
      <c r="D12" s="172"/>
      <c r="E12" s="173" t="s">
        <v>80</v>
      </c>
      <c r="F12" s="174"/>
      <c r="G12" s="172" t="s">
        <v>17</v>
      </c>
      <c r="H12" s="172"/>
      <c r="I12" s="172"/>
      <c r="J12" s="172" t="s">
        <v>47</v>
      </c>
      <c r="K12" s="172"/>
      <c r="L12" s="175"/>
    </row>
    <row r="13" spans="1:12" s="15" customFormat="1" ht="39.950000000000003" customHeight="1" thickBot="1">
      <c r="A13" s="140" t="s">
        <v>79</v>
      </c>
      <c r="B13" s="141"/>
      <c r="C13" s="147">
        <v>5000</v>
      </c>
      <c r="D13" s="148"/>
      <c r="E13" s="40">
        <v>1</v>
      </c>
      <c r="F13" s="41" t="s">
        <v>81</v>
      </c>
      <c r="G13" s="142">
        <f>C13*E13</f>
        <v>5000</v>
      </c>
      <c r="H13" s="143"/>
      <c r="I13" s="42" t="s">
        <v>18</v>
      </c>
      <c r="J13" s="144"/>
      <c r="K13" s="145"/>
      <c r="L13" s="146"/>
    </row>
    <row r="14" spans="1:12" s="15" customFormat="1" ht="37.5" customHeight="1">
      <c r="A14" s="132" t="s">
        <v>19</v>
      </c>
      <c r="B14" s="133"/>
      <c r="C14" s="133"/>
      <c r="D14" s="133"/>
      <c r="E14" s="133"/>
      <c r="F14" s="134"/>
      <c r="G14" s="135">
        <f>SUM(G13:H13)</f>
        <v>5000</v>
      </c>
      <c r="H14" s="136"/>
      <c r="I14" s="43" t="s">
        <v>18</v>
      </c>
      <c r="J14" s="137"/>
      <c r="K14" s="138"/>
      <c r="L14" s="139"/>
    </row>
    <row r="15" spans="1:12" s="15" customFormat="1" ht="30" customHeight="1">
      <c r="A15" s="100" t="s">
        <v>20</v>
      </c>
      <c r="B15" s="101"/>
      <c r="C15" s="102"/>
      <c r="D15" s="103" t="s">
        <v>48</v>
      </c>
      <c r="E15" s="104"/>
      <c r="F15" s="104"/>
      <c r="G15" s="105" t="s">
        <v>49</v>
      </c>
      <c r="H15" s="105"/>
      <c r="I15" s="106"/>
      <c r="J15" s="107" t="s">
        <v>21</v>
      </c>
      <c r="K15" s="108"/>
      <c r="L15" s="109"/>
    </row>
    <row r="16" spans="1:12" ht="24.95" customHeight="1" thickBot="1">
      <c r="A16" s="110" t="s">
        <v>50</v>
      </c>
      <c r="B16" s="111"/>
      <c r="C16" s="112"/>
      <c r="D16" s="113" t="s">
        <v>22</v>
      </c>
      <c r="E16" s="114"/>
      <c r="F16" s="114"/>
      <c r="G16" s="114"/>
      <c r="H16" s="44"/>
      <c r="I16" s="45"/>
      <c r="J16" s="115" t="s">
        <v>51</v>
      </c>
      <c r="K16" s="116"/>
      <c r="L16" s="117"/>
    </row>
    <row r="17" spans="1:13">
      <c r="A17" s="46"/>
      <c r="B17" s="46"/>
      <c r="C17" s="46"/>
      <c r="D17" s="46"/>
      <c r="E17" s="46"/>
      <c r="F17" s="46"/>
    </row>
    <row r="18" spans="1:13" ht="15.75" customHeight="1">
      <c r="A18" s="17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3" ht="15.75" customHeight="1">
      <c r="A19" s="17" t="s">
        <v>24</v>
      </c>
    </row>
    <row r="20" spans="1:13" ht="24.75" customHeight="1">
      <c r="A20" s="47"/>
      <c r="B20" s="47"/>
      <c r="C20" s="47"/>
      <c r="D20" s="47"/>
      <c r="E20" s="47"/>
      <c r="F20" s="47"/>
      <c r="G20" s="48"/>
      <c r="H20" s="48"/>
      <c r="I20" s="48"/>
      <c r="J20" s="48"/>
      <c r="K20" s="48"/>
      <c r="L20" s="48"/>
      <c r="M20" s="48"/>
    </row>
    <row r="21" spans="1:13" ht="24.75" customHeight="1"/>
    <row r="22" spans="1:13" ht="32.25">
      <c r="A22" s="120" t="s">
        <v>25</v>
      </c>
      <c r="B22" s="121"/>
      <c r="C22" s="121"/>
      <c r="D22" s="121"/>
      <c r="E22" s="49"/>
      <c r="F22" s="18"/>
      <c r="G22" s="18"/>
      <c r="H22" s="18"/>
      <c r="I22" s="18"/>
      <c r="J22" s="18"/>
      <c r="K22" s="18"/>
      <c r="L22" s="19"/>
    </row>
    <row r="23" spans="1:13" ht="32.25">
      <c r="A23" s="122"/>
      <c r="B23" s="123"/>
      <c r="C23" s="123"/>
      <c r="D23" s="123"/>
      <c r="E23" s="50"/>
      <c r="L23" s="20"/>
    </row>
    <row r="24" spans="1:13">
      <c r="A24" s="21"/>
      <c r="L24" s="20"/>
    </row>
    <row r="25" spans="1:13">
      <c r="A25" s="21"/>
      <c r="C25" s="124"/>
      <c r="D25" s="125"/>
      <c r="E25" s="125"/>
      <c r="F25" s="125"/>
      <c r="G25" s="125"/>
      <c r="H25" s="125"/>
      <c r="I25" s="125"/>
      <c r="J25" s="125"/>
      <c r="K25" s="124" t="s">
        <v>26</v>
      </c>
      <c r="L25" s="20"/>
    </row>
    <row r="26" spans="1:13">
      <c r="A26" s="21"/>
      <c r="C26" s="126"/>
      <c r="D26" s="126"/>
      <c r="E26" s="126"/>
      <c r="F26" s="126"/>
      <c r="G26" s="126"/>
      <c r="H26" s="126"/>
      <c r="I26" s="126"/>
      <c r="J26" s="126"/>
      <c r="K26" s="124"/>
      <c r="L26" s="20"/>
    </row>
    <row r="27" spans="1:13">
      <c r="A27" s="21"/>
      <c r="L27" s="20"/>
    </row>
    <row r="28" spans="1:13">
      <c r="A28" s="21"/>
      <c r="C28" s="124" t="s">
        <v>27</v>
      </c>
      <c r="D28" s="128"/>
      <c r="E28" s="128"/>
      <c r="F28" s="128"/>
      <c r="G28" s="128"/>
      <c r="H28" s="128"/>
      <c r="I28" s="128"/>
      <c r="J28" s="128"/>
      <c r="L28" s="20"/>
    </row>
    <row r="29" spans="1:13" ht="14.25" thickBot="1">
      <c r="A29" s="21"/>
      <c r="C29" s="127"/>
      <c r="D29" s="129"/>
      <c r="E29" s="129"/>
      <c r="F29" s="129"/>
      <c r="G29" s="129"/>
      <c r="H29" s="129"/>
      <c r="I29" s="129"/>
      <c r="J29" s="129"/>
      <c r="L29" s="20"/>
    </row>
    <row r="30" spans="1:13" ht="14.25" thickTop="1">
      <c r="A30" s="21"/>
      <c r="L30" s="20"/>
    </row>
    <row r="31" spans="1:13">
      <c r="A31" s="21"/>
      <c r="C31" s="35" t="s">
        <v>83</v>
      </c>
      <c r="L31" s="20"/>
    </row>
    <row r="32" spans="1:13">
      <c r="A32" s="21"/>
      <c r="D32" s="36"/>
      <c r="E32" s="36"/>
      <c r="F32" s="36"/>
      <c r="G32" s="36"/>
      <c r="H32" s="36"/>
      <c r="I32" s="36"/>
      <c r="J32" s="36"/>
      <c r="L32" s="20"/>
    </row>
    <row r="33" spans="1:12">
      <c r="A33" s="21"/>
      <c r="L33" s="20"/>
    </row>
    <row r="34" spans="1:12">
      <c r="A34" s="21"/>
      <c r="C34" s="35" t="s">
        <v>82</v>
      </c>
      <c r="I34" s="130" t="s">
        <v>28</v>
      </c>
      <c r="J34" s="130"/>
      <c r="K34" s="130"/>
      <c r="L34" s="131"/>
    </row>
    <row r="35" spans="1:12">
      <c r="A35" s="21"/>
      <c r="I35" s="37"/>
      <c r="J35" s="37"/>
      <c r="K35" s="37"/>
      <c r="L35" s="38"/>
    </row>
    <row r="36" spans="1:12">
      <c r="A36" s="21"/>
      <c r="H36" s="118" t="s">
        <v>29</v>
      </c>
      <c r="I36" s="118"/>
      <c r="J36" s="118"/>
      <c r="K36" s="118"/>
      <c r="L36" s="20"/>
    </row>
    <row r="37" spans="1:12" ht="17.25">
      <c r="A37" s="21"/>
      <c r="I37" s="119" t="s">
        <v>30</v>
      </c>
      <c r="J37" s="119"/>
      <c r="K37" s="119"/>
      <c r="L37" s="51"/>
    </row>
    <row r="38" spans="1:12">
      <c r="A38" s="21"/>
      <c r="L38" s="20"/>
    </row>
    <row r="39" spans="1:12">
      <c r="A39" s="21"/>
      <c r="L39" s="20"/>
    </row>
    <row r="40" spans="1:12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</sheetData>
  <mergeCells count="41">
    <mergeCell ref="A1:L1"/>
    <mergeCell ref="A3:L3"/>
    <mergeCell ref="A5:B6"/>
    <mergeCell ref="C5:F6"/>
    <mergeCell ref="G5:I6"/>
    <mergeCell ref="J5:L6"/>
    <mergeCell ref="A9:B10"/>
    <mergeCell ref="C9:L9"/>
    <mergeCell ref="C10:L10"/>
    <mergeCell ref="A12:B12"/>
    <mergeCell ref="C12:D12"/>
    <mergeCell ref="E12:F12"/>
    <mergeCell ref="G12:I12"/>
    <mergeCell ref="J12:L12"/>
    <mergeCell ref="A7:B8"/>
    <mergeCell ref="C7:F7"/>
    <mergeCell ref="G7:I8"/>
    <mergeCell ref="J7:L8"/>
    <mergeCell ref="C8:F8"/>
    <mergeCell ref="A14:F14"/>
    <mergeCell ref="G14:H14"/>
    <mergeCell ref="J14:L14"/>
    <mergeCell ref="A13:B13"/>
    <mergeCell ref="G13:H13"/>
    <mergeCell ref="J13:L13"/>
    <mergeCell ref="C13:D13"/>
    <mergeCell ref="H36:K36"/>
    <mergeCell ref="I37:K37"/>
    <mergeCell ref="A22:D23"/>
    <mergeCell ref="C25:J26"/>
    <mergeCell ref="K25:K26"/>
    <mergeCell ref="C28:C29"/>
    <mergeCell ref="D28:J29"/>
    <mergeCell ref="I34:L34"/>
    <mergeCell ref="A15:C15"/>
    <mergeCell ref="D15:F15"/>
    <mergeCell ref="G15:I15"/>
    <mergeCell ref="J15:L15"/>
    <mergeCell ref="A16:C16"/>
    <mergeCell ref="D16:G16"/>
    <mergeCell ref="J16:L16"/>
  </mergeCells>
  <phoneticPr fontId="3"/>
  <printOptions horizontalCentered="1" vertic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42"/>
  <sheetViews>
    <sheetView zoomScaleNormal="100" workbookViewId="0">
      <selection activeCell="D11" sqref="D11:E11"/>
    </sheetView>
  </sheetViews>
  <sheetFormatPr defaultRowHeight="16.5" customHeight="1"/>
  <cols>
    <col min="1" max="1" width="3.5" style="2" customWidth="1"/>
    <col min="2" max="2" width="4.625" style="2" customWidth="1"/>
    <col min="3" max="3" width="3.25" style="2" customWidth="1"/>
    <col min="4" max="4" width="11" style="2" customWidth="1"/>
    <col min="5" max="5" width="3.5" style="2" customWidth="1"/>
    <col min="6" max="6" width="14.125" style="2" customWidth="1"/>
    <col min="7" max="7" width="4.75" style="2" customWidth="1"/>
    <col min="8" max="8" width="6.75" style="2" customWidth="1"/>
    <col min="9" max="9" width="4.5" style="2" customWidth="1"/>
    <col min="10" max="10" width="10.25" style="2" customWidth="1"/>
    <col min="11" max="11" width="6.25" style="2" customWidth="1"/>
    <col min="12" max="12" width="5.625" style="2" customWidth="1"/>
    <col min="13" max="13" width="13.75" style="2" customWidth="1"/>
    <col min="14" max="14" width="6" style="2" customWidth="1"/>
    <col min="15" max="16" width="19.875" style="2" customWidth="1"/>
    <col min="17" max="16384" width="9" style="2"/>
  </cols>
  <sheetData>
    <row r="1" spans="1:27" ht="6" customHeight="1">
      <c r="A1" s="3"/>
      <c r="B1" s="207"/>
      <c r="C1" s="207"/>
      <c r="D1" s="207"/>
      <c r="E1" s="207"/>
      <c r="F1" s="207"/>
      <c r="G1" s="207"/>
      <c r="H1" s="207"/>
      <c r="I1" s="207"/>
      <c r="J1" s="207"/>
      <c r="K1" s="3"/>
      <c r="L1" s="3"/>
      <c r="M1" s="3"/>
      <c r="N1" s="3"/>
    </row>
    <row r="2" spans="1:27" ht="16.5" customHeight="1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7" ht="12" customHeight="1" thickBot="1">
      <c r="A3" s="3"/>
      <c r="B3" s="3"/>
      <c r="C3" s="3"/>
      <c r="D3" s="3"/>
      <c r="E3" s="3"/>
      <c r="F3" s="3"/>
      <c r="G3" s="4"/>
      <c r="H3" s="3"/>
      <c r="I3" s="3"/>
      <c r="J3" s="3"/>
      <c r="K3" s="4"/>
      <c r="L3" s="4"/>
      <c r="M3" s="4"/>
      <c r="N3" s="3"/>
    </row>
    <row r="4" spans="1:27" ht="31.5" customHeight="1" thickBot="1">
      <c r="A4" s="3"/>
      <c r="B4" s="95" t="s">
        <v>73</v>
      </c>
      <c r="C4" s="208" t="s">
        <v>74</v>
      </c>
      <c r="D4" s="208"/>
      <c r="E4" s="209"/>
      <c r="F4" s="5"/>
      <c r="G4" s="7">
        <v>1</v>
      </c>
      <c r="H4" s="8" t="s">
        <v>11</v>
      </c>
      <c r="I4" s="31" t="str">
        <f ca="1">RIGHT(CELL("filename",B1),LEN(CELL("filename",B1))-FIND("]", CELL("filename",B1)))</f>
        <v>１</v>
      </c>
      <c r="J4" s="3"/>
      <c r="K4" s="14" t="s">
        <v>13</v>
      </c>
      <c r="L4" s="210"/>
      <c r="M4" s="211"/>
      <c r="N4" s="82"/>
      <c r="O4" s="32" t="s">
        <v>14</v>
      </c>
    </row>
    <row r="5" spans="1:27" ht="26.25" customHeight="1">
      <c r="A5" s="3"/>
      <c r="B5" s="92" t="s">
        <v>35</v>
      </c>
      <c r="C5" s="3"/>
      <c r="D5" s="3"/>
      <c r="E5" s="3"/>
      <c r="F5" s="3"/>
      <c r="G5" s="3"/>
      <c r="H5" s="3"/>
      <c r="I5" s="3"/>
      <c r="J5" s="3"/>
      <c r="K5" s="3"/>
      <c r="L5" s="1"/>
      <c r="M5" s="93" t="str">
        <f>入金明細!L2</f>
        <v>（〆切：９月４日必着）</v>
      </c>
      <c r="N5" s="3"/>
      <c r="O5" s="33" t="s">
        <v>75</v>
      </c>
    </row>
    <row r="6" spans="1:27" ht="14.2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3"/>
    </row>
    <row r="7" spans="1:27" ht="24.75" customHeight="1">
      <c r="A7" s="216" t="s">
        <v>53</v>
      </c>
      <c r="B7" s="180"/>
      <c r="C7" s="180"/>
      <c r="D7" s="217"/>
      <c r="E7" s="217"/>
      <c r="F7" s="217"/>
      <c r="G7" s="217"/>
      <c r="H7" s="218"/>
      <c r="I7" s="179" t="s">
        <v>65</v>
      </c>
      <c r="J7" s="180"/>
      <c r="K7" s="57"/>
      <c r="L7" s="58" t="s">
        <v>54</v>
      </c>
      <c r="M7" s="59"/>
      <c r="N7" s="60" t="s">
        <v>55</v>
      </c>
      <c r="O7" s="33" t="s">
        <v>64</v>
      </c>
    </row>
    <row r="8" spans="1:27" s="9" customFormat="1" ht="25.5" customHeight="1">
      <c r="A8" s="61" t="s">
        <v>41</v>
      </c>
      <c r="B8" s="212" t="s">
        <v>56</v>
      </c>
      <c r="C8" s="213"/>
      <c r="D8" s="214" t="s">
        <v>0</v>
      </c>
      <c r="E8" s="214"/>
      <c r="F8" s="90" t="s">
        <v>4</v>
      </c>
      <c r="G8" s="215" t="s">
        <v>8</v>
      </c>
      <c r="H8" s="214"/>
      <c r="I8" s="90" t="s">
        <v>1</v>
      </c>
      <c r="J8" s="181" t="s">
        <v>68</v>
      </c>
      <c r="K8" s="182"/>
      <c r="L8" s="86" t="s">
        <v>77</v>
      </c>
      <c r="M8" s="91" t="s">
        <v>31</v>
      </c>
      <c r="N8" s="62" t="s">
        <v>39</v>
      </c>
      <c r="O8" s="33"/>
    </row>
    <row r="9" spans="1:27" ht="25.5" customHeight="1">
      <c r="A9" s="63"/>
      <c r="B9" s="189" t="s">
        <v>57</v>
      </c>
      <c r="C9" s="190"/>
      <c r="D9" s="220"/>
      <c r="E9" s="220"/>
      <c r="F9" s="87"/>
      <c r="G9" s="219"/>
      <c r="H9" s="219"/>
      <c r="I9" s="12" t="str">
        <f>IF(G9&lt;&gt;"",DATEDIF(G9,DATEVALUE("2020/4/1"),"Y"),"")</f>
        <v/>
      </c>
      <c r="J9" s="189"/>
      <c r="K9" s="190"/>
      <c r="L9" s="94"/>
      <c r="M9" s="96"/>
      <c r="N9" s="64"/>
      <c r="O9" s="33"/>
    </row>
    <row r="10" spans="1:27" ht="25.5" customHeight="1">
      <c r="A10" s="65"/>
      <c r="B10" s="191" t="s">
        <v>66</v>
      </c>
      <c r="C10" s="192"/>
      <c r="D10" s="193"/>
      <c r="E10" s="194"/>
      <c r="F10" s="88"/>
      <c r="G10" s="195"/>
      <c r="H10" s="195"/>
      <c r="I10" s="13" t="str">
        <f t="shared" ref="I10:I16" si="0">IF(G10&lt;&gt;"",DATEDIF(G10,DATEVALUE("2020/4/1"),"Y"),"")</f>
        <v/>
      </c>
      <c r="J10" s="191"/>
      <c r="K10" s="192"/>
      <c r="L10" s="97"/>
      <c r="M10" s="96"/>
      <c r="N10" s="66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65">
        <v>1</v>
      </c>
      <c r="B11" s="197" t="s">
        <v>58</v>
      </c>
      <c r="C11" s="198"/>
      <c r="D11" s="196"/>
      <c r="E11" s="196"/>
      <c r="F11" s="88"/>
      <c r="G11" s="195"/>
      <c r="H11" s="195"/>
      <c r="I11" s="13" t="str">
        <f t="shared" si="0"/>
        <v/>
      </c>
      <c r="J11" s="191"/>
      <c r="K11" s="192"/>
      <c r="L11" s="97"/>
      <c r="M11" s="96"/>
      <c r="N11" s="66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65">
        <v>2</v>
      </c>
      <c r="B12" s="197" t="s">
        <v>59</v>
      </c>
      <c r="C12" s="198"/>
      <c r="D12" s="196"/>
      <c r="E12" s="196"/>
      <c r="F12" s="88"/>
      <c r="G12" s="195"/>
      <c r="H12" s="195"/>
      <c r="I12" s="13" t="str">
        <f t="shared" si="0"/>
        <v/>
      </c>
      <c r="J12" s="191"/>
      <c r="K12" s="192"/>
      <c r="L12" s="97"/>
      <c r="M12" s="96"/>
      <c r="N12" s="66"/>
      <c r="P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25.5" customHeight="1">
      <c r="A13" s="65">
        <v>3</v>
      </c>
      <c r="B13" s="197" t="s">
        <v>60</v>
      </c>
      <c r="C13" s="198"/>
      <c r="D13" s="196"/>
      <c r="E13" s="196"/>
      <c r="F13" s="88"/>
      <c r="G13" s="195"/>
      <c r="H13" s="195"/>
      <c r="I13" s="13" t="str">
        <f t="shared" ref="I13:I14" si="1">IF(G13&lt;&gt;"",DATEDIF(G13,DATEVALUE("2020/4/1"),"Y"),"")</f>
        <v/>
      </c>
      <c r="J13" s="191"/>
      <c r="K13" s="192"/>
      <c r="L13" s="97"/>
      <c r="M13" s="96"/>
      <c r="N13" s="66"/>
      <c r="P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5.5" customHeight="1">
      <c r="A14" s="65">
        <v>4</v>
      </c>
      <c r="B14" s="197" t="s">
        <v>61</v>
      </c>
      <c r="C14" s="198"/>
      <c r="D14" s="196"/>
      <c r="E14" s="196"/>
      <c r="F14" s="88"/>
      <c r="G14" s="195"/>
      <c r="H14" s="195"/>
      <c r="I14" s="13" t="str">
        <f t="shared" si="1"/>
        <v/>
      </c>
      <c r="J14" s="191"/>
      <c r="K14" s="192"/>
      <c r="L14" s="97"/>
      <c r="M14" s="96"/>
      <c r="N14" s="66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>
      <c r="A15" s="65">
        <v>5</v>
      </c>
      <c r="B15" s="197" t="s">
        <v>62</v>
      </c>
      <c r="C15" s="198"/>
      <c r="D15" s="196"/>
      <c r="E15" s="196"/>
      <c r="F15" s="88"/>
      <c r="G15" s="195"/>
      <c r="H15" s="195"/>
      <c r="I15" s="13" t="str">
        <f t="shared" si="0"/>
        <v/>
      </c>
      <c r="J15" s="191"/>
      <c r="K15" s="192"/>
      <c r="L15" s="97"/>
      <c r="M15" s="96"/>
      <c r="N15" s="66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25.5" customHeight="1" thickBot="1">
      <c r="A16" s="67">
        <v>6</v>
      </c>
      <c r="B16" s="185" t="s">
        <v>67</v>
      </c>
      <c r="C16" s="186"/>
      <c r="D16" s="187"/>
      <c r="E16" s="187"/>
      <c r="F16" s="89"/>
      <c r="G16" s="188"/>
      <c r="H16" s="188"/>
      <c r="I16" s="69" t="str">
        <f t="shared" si="0"/>
        <v/>
      </c>
      <c r="J16" s="183"/>
      <c r="K16" s="184"/>
      <c r="L16" s="98"/>
      <c r="M16" s="99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7" ht="25.5" customHeight="1" thickBot="1">
      <c r="A17" s="71"/>
      <c r="B17" s="75"/>
      <c r="C17" s="75"/>
      <c r="D17" s="72"/>
      <c r="E17" s="72"/>
      <c r="F17" s="72"/>
      <c r="G17" s="78"/>
      <c r="H17" s="78"/>
      <c r="I17" s="73"/>
      <c r="J17" s="74"/>
      <c r="K17" s="75"/>
      <c r="L17" s="76"/>
      <c r="M17" s="77"/>
      <c r="N17" s="77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7" ht="24.75" customHeight="1">
      <c r="A18" s="216" t="s">
        <v>53</v>
      </c>
      <c r="B18" s="180"/>
      <c r="C18" s="180"/>
      <c r="D18" s="217"/>
      <c r="E18" s="217"/>
      <c r="F18" s="217"/>
      <c r="G18" s="217"/>
      <c r="H18" s="218"/>
      <c r="I18" s="179" t="s">
        <v>65</v>
      </c>
      <c r="J18" s="180"/>
      <c r="K18" s="57"/>
      <c r="L18" s="58" t="s">
        <v>54</v>
      </c>
      <c r="M18" s="59"/>
      <c r="N18" s="60" t="s">
        <v>55</v>
      </c>
      <c r="O18" s="33" t="s">
        <v>64</v>
      </c>
    </row>
    <row r="19" spans="1:27" s="9" customFormat="1" ht="25.5" customHeight="1">
      <c r="A19" s="61" t="s">
        <v>41</v>
      </c>
      <c r="B19" s="212" t="s">
        <v>56</v>
      </c>
      <c r="C19" s="213"/>
      <c r="D19" s="214" t="s">
        <v>0</v>
      </c>
      <c r="E19" s="214"/>
      <c r="F19" s="52" t="s">
        <v>4</v>
      </c>
      <c r="G19" s="215" t="s">
        <v>8</v>
      </c>
      <c r="H19" s="214"/>
      <c r="I19" s="52" t="s">
        <v>1</v>
      </c>
      <c r="J19" s="181" t="s">
        <v>68</v>
      </c>
      <c r="K19" s="182"/>
      <c r="L19" s="86" t="s">
        <v>77</v>
      </c>
      <c r="M19" s="91" t="s">
        <v>31</v>
      </c>
      <c r="N19" s="62" t="s">
        <v>39</v>
      </c>
      <c r="O19" s="33"/>
    </row>
    <row r="20" spans="1:27" ht="25.5" customHeight="1">
      <c r="A20" s="63"/>
      <c r="B20" s="189" t="s">
        <v>57</v>
      </c>
      <c r="C20" s="190"/>
      <c r="D20" s="220"/>
      <c r="E20" s="220"/>
      <c r="F20" s="54"/>
      <c r="G20" s="219"/>
      <c r="H20" s="219"/>
      <c r="I20" s="12" t="str">
        <f>IF(G20&lt;&gt;"",DATEDIF(G20,DATEVALUE("2020/4/1"),"Y"),"")</f>
        <v/>
      </c>
      <c r="J20" s="189"/>
      <c r="K20" s="190"/>
      <c r="L20" s="94"/>
      <c r="M20" s="96"/>
      <c r="N20" s="64"/>
      <c r="O20" s="33"/>
    </row>
    <row r="21" spans="1:27" ht="25.5" customHeight="1">
      <c r="A21" s="65"/>
      <c r="B21" s="191" t="s">
        <v>66</v>
      </c>
      <c r="C21" s="192"/>
      <c r="D21" s="193"/>
      <c r="E21" s="194"/>
      <c r="F21" s="53"/>
      <c r="G21" s="195"/>
      <c r="H21" s="195"/>
      <c r="I21" s="13" t="str">
        <f t="shared" ref="I21:I27" si="2">IF(G21&lt;&gt;"",DATEDIF(G21,DATEVALUE("2020/4/1"),"Y"),"")</f>
        <v/>
      </c>
      <c r="J21" s="191"/>
      <c r="K21" s="192"/>
      <c r="L21" s="97"/>
      <c r="M21" s="96"/>
      <c r="N21" s="66"/>
      <c r="P21" s="10"/>
      <c r="R21" s="10"/>
      <c r="S21" s="10"/>
      <c r="T21" s="10"/>
      <c r="U21" s="10"/>
      <c r="V21" s="10"/>
      <c r="W21" s="10"/>
      <c r="X21" s="10"/>
      <c r="Y21" s="10"/>
    </row>
    <row r="22" spans="1:27" ht="25.5" customHeight="1">
      <c r="A22" s="65">
        <v>1</v>
      </c>
      <c r="B22" s="197" t="s">
        <v>58</v>
      </c>
      <c r="C22" s="198"/>
      <c r="D22" s="196"/>
      <c r="E22" s="196"/>
      <c r="F22" s="53"/>
      <c r="G22" s="195"/>
      <c r="H22" s="195"/>
      <c r="I22" s="13" t="str">
        <f t="shared" si="2"/>
        <v/>
      </c>
      <c r="J22" s="191"/>
      <c r="K22" s="192"/>
      <c r="L22" s="97"/>
      <c r="M22" s="96"/>
      <c r="N22" s="66"/>
      <c r="P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5.5" customHeight="1">
      <c r="A23" s="65">
        <v>2</v>
      </c>
      <c r="B23" s="197" t="s">
        <v>59</v>
      </c>
      <c r="C23" s="198"/>
      <c r="D23" s="196"/>
      <c r="E23" s="196"/>
      <c r="F23" s="53"/>
      <c r="G23" s="195"/>
      <c r="H23" s="195"/>
      <c r="I23" s="13" t="str">
        <f t="shared" si="2"/>
        <v/>
      </c>
      <c r="J23" s="191"/>
      <c r="K23" s="192"/>
      <c r="L23" s="97"/>
      <c r="M23" s="96"/>
      <c r="N23" s="66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7" ht="25.5" customHeight="1">
      <c r="A24" s="65">
        <v>3</v>
      </c>
      <c r="B24" s="197" t="s">
        <v>60</v>
      </c>
      <c r="C24" s="198"/>
      <c r="D24" s="196"/>
      <c r="E24" s="196"/>
      <c r="F24" s="53"/>
      <c r="G24" s="195"/>
      <c r="H24" s="195"/>
      <c r="I24" s="13" t="str">
        <f t="shared" si="2"/>
        <v/>
      </c>
      <c r="J24" s="191"/>
      <c r="K24" s="192"/>
      <c r="L24" s="97"/>
      <c r="M24" s="96"/>
      <c r="N24" s="66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5.5" customHeight="1">
      <c r="A25" s="65">
        <v>4</v>
      </c>
      <c r="B25" s="197" t="s">
        <v>61</v>
      </c>
      <c r="C25" s="198"/>
      <c r="D25" s="196"/>
      <c r="E25" s="196"/>
      <c r="F25" s="53"/>
      <c r="G25" s="195"/>
      <c r="H25" s="195"/>
      <c r="I25" s="13" t="str">
        <f t="shared" si="2"/>
        <v/>
      </c>
      <c r="J25" s="191"/>
      <c r="K25" s="192"/>
      <c r="L25" s="97"/>
      <c r="M25" s="96"/>
      <c r="N25" s="66"/>
      <c r="P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7" ht="25.5" customHeight="1">
      <c r="A26" s="65">
        <v>5</v>
      </c>
      <c r="B26" s="197" t="s">
        <v>62</v>
      </c>
      <c r="C26" s="198"/>
      <c r="D26" s="196"/>
      <c r="E26" s="196"/>
      <c r="F26" s="53"/>
      <c r="G26" s="195"/>
      <c r="H26" s="195"/>
      <c r="I26" s="13" t="str">
        <f t="shared" si="2"/>
        <v/>
      </c>
      <c r="J26" s="191"/>
      <c r="K26" s="192"/>
      <c r="L26" s="97"/>
      <c r="M26" s="96"/>
      <c r="N26" s="66"/>
      <c r="P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7" ht="25.5" customHeight="1" thickBot="1">
      <c r="A27" s="67">
        <v>6</v>
      </c>
      <c r="B27" s="185" t="s">
        <v>67</v>
      </c>
      <c r="C27" s="186"/>
      <c r="D27" s="187"/>
      <c r="E27" s="187"/>
      <c r="F27" s="68"/>
      <c r="G27" s="188"/>
      <c r="H27" s="188"/>
      <c r="I27" s="69" t="str">
        <f t="shared" si="2"/>
        <v/>
      </c>
      <c r="J27" s="183"/>
      <c r="K27" s="184"/>
      <c r="L27" s="98"/>
      <c r="M27" s="99"/>
      <c r="N27" s="70"/>
      <c r="P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7" ht="15" customHeight="1">
      <c r="A28" s="79"/>
      <c r="B28" s="221"/>
      <c r="C28" s="221"/>
      <c r="D28" s="223"/>
      <c r="E28" s="223"/>
      <c r="F28" s="72"/>
      <c r="G28" s="222"/>
      <c r="H28" s="222"/>
      <c r="I28" s="73"/>
      <c r="J28" s="74"/>
      <c r="K28" s="75"/>
      <c r="L28" s="76"/>
      <c r="M28" s="77"/>
      <c r="N28" s="77"/>
      <c r="P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7" ht="16.5" customHeight="1">
      <c r="A29" s="3"/>
      <c r="B29" s="3"/>
      <c r="C29" s="3" t="s">
        <v>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7" ht="16.5" customHeight="1">
      <c r="A30" s="3"/>
      <c r="B30" s="3"/>
      <c r="C30" s="203" t="s">
        <v>12</v>
      </c>
      <c r="D30" s="203"/>
      <c r="E30" s="203"/>
      <c r="F30" s="3"/>
      <c r="G30" s="3"/>
      <c r="H30" s="3"/>
      <c r="I30" s="3"/>
      <c r="J30" s="3"/>
      <c r="K30" s="3"/>
      <c r="L30" s="3"/>
      <c r="M30" s="3"/>
      <c r="N30" s="3"/>
    </row>
    <row r="31" spans="1:27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7" ht="16.5" customHeight="1">
      <c r="A32" s="3"/>
      <c r="B32" s="3"/>
      <c r="C32" s="3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customHeight="1">
      <c r="A33" s="3"/>
      <c r="B33" s="3"/>
      <c r="C33" s="80" t="s">
        <v>5</v>
      </c>
      <c r="D33" s="204"/>
      <c r="E33" s="204"/>
      <c r="F33" s="80" t="s">
        <v>10</v>
      </c>
      <c r="G33" s="205"/>
      <c r="H33" s="206"/>
      <c r="I33" s="206"/>
      <c r="J33" s="81" t="s">
        <v>9</v>
      </c>
      <c r="K33" s="201"/>
      <c r="L33" s="201"/>
      <c r="M33" s="201"/>
      <c r="N33" s="3"/>
    </row>
    <row r="34" spans="1:14" ht="16.5" customHeight="1">
      <c r="A34" s="3"/>
      <c r="B34" s="3"/>
      <c r="C34" s="25" t="s">
        <v>3</v>
      </c>
      <c r="D34" s="199"/>
      <c r="E34" s="199"/>
      <c r="F34" s="199"/>
      <c r="G34" s="199"/>
      <c r="H34" s="200"/>
      <c r="I34" s="200"/>
      <c r="J34" s="25" t="s">
        <v>38</v>
      </c>
      <c r="K34" s="202"/>
      <c r="L34" s="202"/>
      <c r="M34" s="202"/>
      <c r="N34" s="3"/>
    </row>
    <row r="35" spans="1:14" ht="16.5" customHeight="1">
      <c r="A35" s="3"/>
      <c r="B35" s="3"/>
      <c r="C35" s="25" t="s">
        <v>37</v>
      </c>
      <c r="D35" s="202"/>
      <c r="E35" s="202"/>
      <c r="F35" s="202"/>
      <c r="G35" s="3"/>
      <c r="H35" s="3"/>
      <c r="I35" s="3"/>
      <c r="J35" s="3"/>
      <c r="K35" s="3"/>
      <c r="L35" s="3"/>
      <c r="M35" s="3"/>
      <c r="N35" s="3"/>
    </row>
    <row r="36" spans="1:14" ht="9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3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 customHeight="1">
      <c r="C38" s="55" t="s">
        <v>6</v>
      </c>
      <c r="D38" s="56" t="s">
        <v>76</v>
      </c>
      <c r="E38" s="11"/>
    </row>
    <row r="39" spans="1:14" ht="15" customHeight="1">
      <c r="C39" s="26" t="s">
        <v>7</v>
      </c>
      <c r="D39" s="27" t="s">
        <v>69</v>
      </c>
      <c r="E39" s="26"/>
      <c r="F39" s="27"/>
    </row>
    <row r="40" spans="1:14" ht="16.5" customHeight="1">
      <c r="C40" s="26"/>
      <c r="D40" s="28" t="s">
        <v>32</v>
      </c>
      <c r="E40" s="26"/>
      <c r="F40" s="28"/>
    </row>
    <row r="41" spans="1:14" ht="16.5" customHeight="1">
      <c r="C41" s="29"/>
      <c r="D41" s="28" t="s">
        <v>33</v>
      </c>
      <c r="E41" s="29"/>
      <c r="F41" s="28"/>
      <c r="I41" s="30" t="s">
        <v>34</v>
      </c>
    </row>
    <row r="42" spans="1:14" ht="16.5" customHeight="1">
      <c r="C42" s="29"/>
      <c r="D42" s="30"/>
      <c r="E42" s="29"/>
      <c r="F42" s="30"/>
    </row>
  </sheetData>
  <mergeCells count="92">
    <mergeCell ref="J9:K9"/>
    <mergeCell ref="J10:K10"/>
    <mergeCell ref="J11:K11"/>
    <mergeCell ref="J12:K12"/>
    <mergeCell ref="J15:K15"/>
    <mergeCell ref="J14:K14"/>
    <mergeCell ref="J13:K13"/>
    <mergeCell ref="B9:C9"/>
    <mergeCell ref="B10:C10"/>
    <mergeCell ref="B11:C11"/>
    <mergeCell ref="B12:C12"/>
    <mergeCell ref="B15:C15"/>
    <mergeCell ref="B13:C13"/>
    <mergeCell ref="B14:C14"/>
    <mergeCell ref="B28:C28"/>
    <mergeCell ref="G28:H28"/>
    <mergeCell ref="A18:C18"/>
    <mergeCell ref="D18:H18"/>
    <mergeCell ref="B19:C19"/>
    <mergeCell ref="D19:E19"/>
    <mergeCell ref="G19:H19"/>
    <mergeCell ref="B20:C20"/>
    <mergeCell ref="D20:E20"/>
    <mergeCell ref="G20:H20"/>
    <mergeCell ref="D28:E28"/>
    <mergeCell ref="G26:H26"/>
    <mergeCell ref="B27:C27"/>
    <mergeCell ref="D27:E27"/>
    <mergeCell ref="G27:H27"/>
    <mergeCell ref="B22:C22"/>
    <mergeCell ref="G9:H9"/>
    <mergeCell ref="D11:E11"/>
    <mergeCell ref="D12:E12"/>
    <mergeCell ref="D10:E10"/>
    <mergeCell ref="D15:E15"/>
    <mergeCell ref="G10:H10"/>
    <mergeCell ref="D14:E14"/>
    <mergeCell ref="G14:H14"/>
    <mergeCell ref="G11:H11"/>
    <mergeCell ref="G12:H12"/>
    <mergeCell ref="G15:H15"/>
    <mergeCell ref="D13:E13"/>
    <mergeCell ref="G13:H13"/>
    <mergeCell ref="D9:E9"/>
    <mergeCell ref="B1:J1"/>
    <mergeCell ref="C4:E4"/>
    <mergeCell ref="L4:M4"/>
    <mergeCell ref="B8:C8"/>
    <mergeCell ref="D8:E8"/>
    <mergeCell ref="G8:H8"/>
    <mergeCell ref="A2:N2"/>
    <mergeCell ref="A7:C7"/>
    <mergeCell ref="D7:H7"/>
    <mergeCell ref="I7:J7"/>
    <mergeCell ref="J8:K8"/>
    <mergeCell ref="D34:I34"/>
    <mergeCell ref="K33:M33"/>
    <mergeCell ref="K34:M34"/>
    <mergeCell ref="D35:F35"/>
    <mergeCell ref="C30:E30"/>
    <mergeCell ref="D33:E33"/>
    <mergeCell ref="G33:I33"/>
    <mergeCell ref="J27:K27"/>
    <mergeCell ref="B24:C24"/>
    <mergeCell ref="D24:E24"/>
    <mergeCell ref="G24:H24"/>
    <mergeCell ref="J24:K24"/>
    <mergeCell ref="B25:C25"/>
    <mergeCell ref="D25:E25"/>
    <mergeCell ref="G25:H25"/>
    <mergeCell ref="J25:K25"/>
    <mergeCell ref="B26:C26"/>
    <mergeCell ref="D26:E26"/>
    <mergeCell ref="J26:K26"/>
    <mergeCell ref="D22:E22"/>
    <mergeCell ref="G22:H22"/>
    <mergeCell ref="J22:K22"/>
    <mergeCell ref="B23:C23"/>
    <mergeCell ref="D23:E23"/>
    <mergeCell ref="G23:H23"/>
    <mergeCell ref="J23:K23"/>
    <mergeCell ref="J20:K20"/>
    <mergeCell ref="B21:C21"/>
    <mergeCell ref="D21:E21"/>
    <mergeCell ref="G21:H21"/>
    <mergeCell ref="J21:K21"/>
    <mergeCell ref="I18:J18"/>
    <mergeCell ref="J19:K19"/>
    <mergeCell ref="J16:K16"/>
    <mergeCell ref="B16:C16"/>
    <mergeCell ref="D16:E16"/>
    <mergeCell ref="G16:H16"/>
  </mergeCells>
  <phoneticPr fontId="3"/>
  <dataValidations xWindow="788" yWindow="695" count="11">
    <dataValidation imeMode="off" allowBlank="1" showDropDown="1" showErrorMessage="1" promptTitle="所属" prompt="都道府県名選択" sqref="J9:J17 J20:J27" xr:uid="{00000000-0002-0000-0000-000000000000}"/>
    <dataValidation imeMode="hiragana" allowBlank="1" showInputMessage="1" showErrorMessage="1" promptTitle="選手名のふりがな" prompt="全角ひらがな_x000a_姓と名の間は、全角スペース１文字" sqref="F9:F17 F20:F27" xr:uid="{00000000-0002-0000-0000-000002000000}"/>
    <dataValidation imeMode="hiragana" allowBlank="1" showInputMessage="1" showErrorMessage="1" promptTitle="選手名　　　　　" prompt="全角で入力_x000a_姓と名の間は、全角スペース１文字" sqref="D9:E17 D20:E27" xr:uid="{00000000-0002-0000-0000-000003000000}"/>
    <dataValidation allowBlank="1" showInputMessage="1" showErrorMessage="1" promptTitle="自動計算" prompt="左欄の生年月日を入力すると、計算されますので、ご確認下さい。" sqref="I9:I17 I20:I27" xr:uid="{00000000-0002-0000-0000-000005000000}"/>
    <dataValidation imeMode="off" allowBlank="1" showInputMessage="1" showErrorMessage="1" sqref="D33:E33 G33:I33 K33" xr:uid="{00000000-0002-0000-0000-000006000000}"/>
    <dataValidation imeMode="hiragana" allowBlank="1" showInputMessage="1" showErrorMessage="1" sqref="D34:I34 D35 K34" xr:uid="{00000000-0002-0000-0000-000007000000}"/>
    <dataValidation allowBlank="1" showInputMessage="1" showErrorMessage="1" promptTitle="西暦で入力" prompt="例:1976/11/12" sqref="G20:H27 G9:H17" xr:uid="{00000000-0002-0000-0000-000009000000}"/>
    <dataValidation type="list" imeMode="off" allowBlank="1" showInputMessage="1" showErrorMessage="1" promptTitle="他の出場種目の選択" prompt="出場する場合、選択" sqref="K17" xr:uid="{00000000-0002-0000-0000-00000C000000}">
      <formula1>"　,総合複,２年生複"</formula1>
    </dataValidation>
    <dataValidation type="list" allowBlank="1" showInputMessage="1" showErrorMessage="1" promptTitle="今年度登録" prompt="すでに登録手続きをしている場合「〇」、_x000a_まだの場合「未」" sqref="N9:N17 N20:N27" xr:uid="{0F680611-DBB9-4C36-AD97-D072519C49C2}">
      <formula1>"　,〇,未"</formula1>
    </dataValidation>
    <dataValidation type="list" allowBlank="1" showInputMessage="1" showErrorMessage="1" promptTitle="種目の入力" prompt="リストから選択してください。" sqref="C4:E4" xr:uid="{9E10FDE0-EF45-4FCB-8C12-C461A11A91C4}">
      <formula1>"　,30歳以上の部,45歳以上の部,60歳以上の部"</formula1>
    </dataValidation>
    <dataValidation type="list" allowBlank="1" showInputMessage="1" showErrorMessage="1" promptTitle="性別" prompt="性別を入力してください" sqref="L9:L16 L20:L27" xr:uid="{43989251-D2B6-499E-B2B5-9F803CBDC3B3}">
      <formula1>"　,男性,女性"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271-4CF0-4F9C-AF67-C63247DB53B5}">
  <sheetPr>
    <tabColor rgb="FFFFC000"/>
  </sheetPr>
  <dimension ref="A1:AA43"/>
  <sheetViews>
    <sheetView zoomScaleNormal="100" workbookViewId="0">
      <selection activeCell="D18" sqref="D18:H18"/>
    </sheetView>
  </sheetViews>
  <sheetFormatPr defaultRowHeight="16.5" customHeight="1"/>
  <cols>
    <col min="1" max="1" width="3.5" style="2" customWidth="1"/>
    <col min="2" max="2" width="4.625" style="2" customWidth="1"/>
    <col min="3" max="3" width="3.25" style="2" customWidth="1"/>
    <col min="4" max="4" width="11" style="2" customWidth="1"/>
    <col min="5" max="5" width="3.5" style="2" customWidth="1"/>
    <col min="6" max="6" width="14.125" style="2" customWidth="1"/>
    <col min="7" max="7" width="4.75" style="2" customWidth="1"/>
    <col min="8" max="8" width="6.75" style="2" customWidth="1"/>
    <col min="9" max="9" width="4.5" style="2" customWidth="1"/>
    <col min="10" max="10" width="10.25" style="2" customWidth="1"/>
    <col min="11" max="11" width="6.25" style="2" customWidth="1"/>
    <col min="12" max="12" width="5.625" style="2" customWidth="1"/>
    <col min="13" max="13" width="13.75" style="2" customWidth="1"/>
    <col min="14" max="14" width="6" style="2" customWidth="1"/>
    <col min="15" max="16" width="19.875" style="2" customWidth="1"/>
    <col min="17" max="16384" width="9" style="2"/>
  </cols>
  <sheetData>
    <row r="1" spans="1:27" ht="6" customHeight="1">
      <c r="A1" s="3"/>
      <c r="B1" s="207"/>
      <c r="C1" s="207"/>
      <c r="D1" s="207"/>
      <c r="E1" s="207"/>
      <c r="F1" s="207"/>
      <c r="G1" s="207"/>
      <c r="H1" s="207"/>
      <c r="I1" s="207"/>
      <c r="J1" s="207"/>
      <c r="K1" s="3"/>
      <c r="L1" s="3"/>
      <c r="M1" s="3"/>
      <c r="N1" s="3"/>
    </row>
    <row r="2" spans="1:27" ht="16.5" customHeight="1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7" ht="12" customHeight="1" thickBot="1">
      <c r="A3" s="3"/>
      <c r="B3" s="3"/>
      <c r="C3" s="3"/>
      <c r="D3" s="3"/>
      <c r="E3" s="3"/>
      <c r="F3" s="3"/>
      <c r="G3" s="4"/>
      <c r="H3" s="3"/>
      <c r="I3" s="3"/>
      <c r="J3" s="3"/>
      <c r="K3" s="4"/>
      <c r="L3" s="4"/>
      <c r="M3" s="4"/>
      <c r="N3" s="3"/>
    </row>
    <row r="4" spans="1:27" ht="31.5" customHeight="1" thickBot="1">
      <c r="A4" s="3"/>
      <c r="B4" s="95" t="s">
        <v>73</v>
      </c>
      <c r="C4" s="208" t="s">
        <v>74</v>
      </c>
      <c r="D4" s="208"/>
      <c r="E4" s="209"/>
      <c r="F4" s="6"/>
      <c r="G4" s="7">
        <f>'１'!G4</f>
        <v>1</v>
      </c>
      <c r="H4" s="8" t="s">
        <v>11</v>
      </c>
      <c r="I4" s="31" t="str">
        <f ca="1">RIGHT(CELL("filename",B1),LEN(CELL("filename",B1))-FIND("]", CELL("filename",B1)))</f>
        <v>２</v>
      </c>
      <c r="J4" s="3"/>
      <c r="K4" s="14" t="s">
        <v>13</v>
      </c>
      <c r="L4" s="210">
        <f>'１'!L4:M4</f>
        <v>0</v>
      </c>
      <c r="M4" s="211"/>
      <c r="N4" s="82"/>
      <c r="O4" s="34" t="s">
        <v>71</v>
      </c>
    </row>
    <row r="5" spans="1:27" ht="26.25" customHeight="1">
      <c r="A5" s="3"/>
      <c r="B5" s="92" t="s">
        <v>35</v>
      </c>
      <c r="C5" s="3"/>
      <c r="D5" s="3"/>
      <c r="E5" s="3"/>
      <c r="F5" s="3"/>
      <c r="G5" s="3"/>
      <c r="H5" s="3"/>
      <c r="I5" s="3"/>
      <c r="J5" s="3"/>
      <c r="K5" s="3"/>
      <c r="L5" s="1"/>
      <c r="M5" s="93" t="str">
        <f>入金明細!L2</f>
        <v>（〆切：９月４日必着）</v>
      </c>
      <c r="N5" s="3"/>
      <c r="O5" s="33" t="s">
        <v>75</v>
      </c>
    </row>
    <row r="6" spans="1:27" ht="14.2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3"/>
    </row>
    <row r="7" spans="1:27" ht="24.75" customHeight="1">
      <c r="A7" s="216" t="s">
        <v>53</v>
      </c>
      <c r="B7" s="180"/>
      <c r="C7" s="180"/>
      <c r="D7" s="217"/>
      <c r="E7" s="217"/>
      <c r="F7" s="217"/>
      <c r="G7" s="217"/>
      <c r="H7" s="218"/>
      <c r="I7" s="179" t="s">
        <v>65</v>
      </c>
      <c r="J7" s="180"/>
      <c r="K7" s="57"/>
      <c r="L7" s="58" t="s">
        <v>54</v>
      </c>
      <c r="M7" s="59"/>
      <c r="N7" s="60" t="s">
        <v>55</v>
      </c>
      <c r="O7" s="33" t="s">
        <v>64</v>
      </c>
    </row>
    <row r="8" spans="1:27" s="9" customFormat="1" ht="25.5" customHeight="1">
      <c r="A8" s="61" t="s">
        <v>41</v>
      </c>
      <c r="B8" s="212" t="s">
        <v>56</v>
      </c>
      <c r="C8" s="213"/>
      <c r="D8" s="214" t="s">
        <v>0</v>
      </c>
      <c r="E8" s="214"/>
      <c r="F8" s="52" t="s">
        <v>4</v>
      </c>
      <c r="G8" s="215" t="s">
        <v>8</v>
      </c>
      <c r="H8" s="214"/>
      <c r="I8" s="52" t="s">
        <v>1</v>
      </c>
      <c r="J8" s="181" t="s">
        <v>68</v>
      </c>
      <c r="K8" s="182"/>
      <c r="L8" s="86" t="s">
        <v>77</v>
      </c>
      <c r="M8" s="91" t="s">
        <v>31</v>
      </c>
      <c r="N8" s="62" t="s">
        <v>39</v>
      </c>
      <c r="O8" s="33"/>
    </row>
    <row r="9" spans="1:27" ht="25.5" customHeight="1">
      <c r="A9" s="63"/>
      <c r="B9" s="189" t="s">
        <v>57</v>
      </c>
      <c r="C9" s="190"/>
      <c r="D9" s="220"/>
      <c r="E9" s="220"/>
      <c r="F9" s="54"/>
      <c r="G9" s="219"/>
      <c r="H9" s="219"/>
      <c r="I9" s="12" t="str">
        <f>IF(G9&lt;&gt;"",DATEDIF(G9,DATEVALUE("2020/4/1"),"Y"),"")</f>
        <v/>
      </c>
      <c r="J9" s="189"/>
      <c r="K9" s="190"/>
      <c r="L9" s="94"/>
      <c r="M9" s="96"/>
      <c r="N9" s="64"/>
      <c r="O9" s="33"/>
    </row>
    <row r="10" spans="1:27" ht="25.5" customHeight="1">
      <c r="A10" s="65"/>
      <c r="B10" s="191" t="s">
        <v>66</v>
      </c>
      <c r="C10" s="192"/>
      <c r="D10" s="193"/>
      <c r="E10" s="194"/>
      <c r="F10" s="53"/>
      <c r="G10" s="195"/>
      <c r="H10" s="195"/>
      <c r="I10" s="13" t="str">
        <f t="shared" ref="I10:I16" si="0">IF(G10&lt;&gt;"",DATEDIF(G10,DATEVALUE("2020/4/1"),"Y"),"")</f>
        <v/>
      </c>
      <c r="J10" s="191"/>
      <c r="K10" s="192"/>
      <c r="L10" s="97"/>
      <c r="M10" s="96"/>
      <c r="N10" s="66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65">
        <v>1</v>
      </c>
      <c r="B11" s="197" t="s">
        <v>58</v>
      </c>
      <c r="C11" s="198"/>
      <c r="D11" s="196"/>
      <c r="E11" s="196"/>
      <c r="F11" s="53"/>
      <c r="G11" s="195"/>
      <c r="H11" s="195"/>
      <c r="I11" s="13" t="str">
        <f t="shared" si="0"/>
        <v/>
      </c>
      <c r="J11" s="191"/>
      <c r="K11" s="192"/>
      <c r="L11" s="97"/>
      <c r="M11" s="96"/>
      <c r="N11" s="66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65">
        <v>2</v>
      </c>
      <c r="B12" s="197" t="s">
        <v>59</v>
      </c>
      <c r="C12" s="198"/>
      <c r="D12" s="196"/>
      <c r="E12" s="196"/>
      <c r="F12" s="53"/>
      <c r="G12" s="195"/>
      <c r="H12" s="195"/>
      <c r="I12" s="13" t="str">
        <f t="shared" si="0"/>
        <v/>
      </c>
      <c r="J12" s="191"/>
      <c r="K12" s="192"/>
      <c r="L12" s="97"/>
      <c r="M12" s="96"/>
      <c r="N12" s="66"/>
      <c r="P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25.5" customHeight="1">
      <c r="A13" s="65">
        <v>3</v>
      </c>
      <c r="B13" s="197" t="s">
        <v>60</v>
      </c>
      <c r="C13" s="198"/>
      <c r="D13" s="196"/>
      <c r="E13" s="196"/>
      <c r="F13" s="53"/>
      <c r="G13" s="195"/>
      <c r="H13" s="195"/>
      <c r="I13" s="13" t="str">
        <f t="shared" si="0"/>
        <v/>
      </c>
      <c r="J13" s="191"/>
      <c r="K13" s="192"/>
      <c r="L13" s="97"/>
      <c r="M13" s="96"/>
      <c r="N13" s="66"/>
      <c r="P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5.5" customHeight="1">
      <c r="A14" s="65">
        <v>4</v>
      </c>
      <c r="B14" s="197" t="s">
        <v>61</v>
      </c>
      <c r="C14" s="198"/>
      <c r="D14" s="196"/>
      <c r="E14" s="196"/>
      <c r="F14" s="53"/>
      <c r="G14" s="195"/>
      <c r="H14" s="195"/>
      <c r="I14" s="13" t="str">
        <f t="shared" si="0"/>
        <v/>
      </c>
      <c r="J14" s="191"/>
      <c r="K14" s="192"/>
      <c r="L14" s="97"/>
      <c r="M14" s="96"/>
      <c r="N14" s="66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>
      <c r="A15" s="65">
        <v>5</v>
      </c>
      <c r="B15" s="197" t="s">
        <v>62</v>
      </c>
      <c r="C15" s="198"/>
      <c r="D15" s="196"/>
      <c r="E15" s="196"/>
      <c r="F15" s="53"/>
      <c r="G15" s="195"/>
      <c r="H15" s="195"/>
      <c r="I15" s="13" t="str">
        <f t="shared" si="0"/>
        <v/>
      </c>
      <c r="J15" s="191"/>
      <c r="K15" s="192"/>
      <c r="L15" s="97"/>
      <c r="M15" s="96"/>
      <c r="N15" s="66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25.5" customHeight="1" thickBot="1">
      <c r="A16" s="67">
        <v>6</v>
      </c>
      <c r="B16" s="185" t="s">
        <v>67</v>
      </c>
      <c r="C16" s="186"/>
      <c r="D16" s="187"/>
      <c r="E16" s="187"/>
      <c r="F16" s="68"/>
      <c r="G16" s="188"/>
      <c r="H16" s="188"/>
      <c r="I16" s="69" t="str">
        <f t="shared" si="0"/>
        <v/>
      </c>
      <c r="J16" s="183"/>
      <c r="K16" s="184"/>
      <c r="L16" s="98"/>
      <c r="M16" s="99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7" ht="25.5" customHeight="1" thickBot="1">
      <c r="A17" s="79"/>
      <c r="B17" s="75"/>
      <c r="C17" s="75"/>
      <c r="D17" s="72"/>
      <c r="E17" s="72"/>
      <c r="F17" s="72"/>
      <c r="G17" s="78"/>
      <c r="H17" s="78"/>
      <c r="I17" s="73"/>
      <c r="J17" s="74"/>
      <c r="K17" s="75"/>
      <c r="L17" s="76"/>
      <c r="M17" s="77"/>
      <c r="N17" s="77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7" ht="24.75" customHeight="1">
      <c r="A18" s="216" t="s">
        <v>53</v>
      </c>
      <c r="B18" s="180"/>
      <c r="C18" s="180"/>
      <c r="D18" s="217"/>
      <c r="E18" s="217"/>
      <c r="F18" s="217"/>
      <c r="G18" s="217"/>
      <c r="H18" s="218"/>
      <c r="I18" s="179" t="s">
        <v>65</v>
      </c>
      <c r="J18" s="180"/>
      <c r="K18" s="57"/>
      <c r="L18" s="58" t="s">
        <v>54</v>
      </c>
      <c r="M18" s="59"/>
      <c r="N18" s="60" t="s">
        <v>55</v>
      </c>
      <c r="O18" s="33" t="s">
        <v>64</v>
      </c>
    </row>
    <row r="19" spans="1:27" s="9" customFormat="1" ht="25.5" customHeight="1">
      <c r="A19" s="61" t="s">
        <v>41</v>
      </c>
      <c r="B19" s="212" t="s">
        <v>56</v>
      </c>
      <c r="C19" s="213"/>
      <c r="D19" s="214" t="s">
        <v>0</v>
      </c>
      <c r="E19" s="214"/>
      <c r="F19" s="52" t="s">
        <v>4</v>
      </c>
      <c r="G19" s="215" t="s">
        <v>8</v>
      </c>
      <c r="H19" s="214"/>
      <c r="I19" s="52" t="s">
        <v>1</v>
      </c>
      <c r="J19" s="181" t="s">
        <v>68</v>
      </c>
      <c r="K19" s="182"/>
      <c r="L19" s="86" t="s">
        <v>77</v>
      </c>
      <c r="M19" s="91" t="s">
        <v>31</v>
      </c>
      <c r="N19" s="62" t="s">
        <v>39</v>
      </c>
      <c r="O19" s="33"/>
    </row>
    <row r="20" spans="1:27" ht="25.5" customHeight="1">
      <c r="A20" s="63"/>
      <c r="B20" s="189" t="s">
        <v>57</v>
      </c>
      <c r="C20" s="190"/>
      <c r="D20" s="220"/>
      <c r="E20" s="220"/>
      <c r="F20" s="54"/>
      <c r="G20" s="219"/>
      <c r="H20" s="219"/>
      <c r="I20" s="12" t="str">
        <f>IF(G20&lt;&gt;"",DATEDIF(G20,DATEVALUE("2020/4/1"),"Y"),"")</f>
        <v/>
      </c>
      <c r="J20" s="189"/>
      <c r="K20" s="190"/>
      <c r="L20" s="94"/>
      <c r="M20" s="96"/>
      <c r="N20" s="64"/>
      <c r="O20" s="33"/>
    </row>
    <row r="21" spans="1:27" ht="25.5" customHeight="1">
      <c r="A21" s="65"/>
      <c r="B21" s="191" t="s">
        <v>66</v>
      </c>
      <c r="C21" s="192"/>
      <c r="D21" s="193"/>
      <c r="E21" s="194"/>
      <c r="F21" s="53"/>
      <c r="G21" s="195"/>
      <c r="H21" s="195"/>
      <c r="I21" s="13" t="str">
        <f t="shared" ref="I21:I27" si="1">IF(G21&lt;&gt;"",DATEDIF(G21,DATEVALUE("2020/4/1"),"Y"),"")</f>
        <v/>
      </c>
      <c r="J21" s="191"/>
      <c r="K21" s="192"/>
      <c r="L21" s="97"/>
      <c r="M21" s="96"/>
      <c r="N21" s="66"/>
      <c r="P21" s="10"/>
      <c r="R21" s="10"/>
      <c r="S21" s="10"/>
      <c r="T21" s="10"/>
      <c r="U21" s="10"/>
      <c r="V21" s="10"/>
      <c r="W21" s="10"/>
      <c r="X21" s="10"/>
      <c r="Y21" s="10"/>
    </row>
    <row r="22" spans="1:27" ht="25.5" customHeight="1">
      <c r="A22" s="65">
        <v>1</v>
      </c>
      <c r="B22" s="197" t="s">
        <v>58</v>
      </c>
      <c r="C22" s="198"/>
      <c r="D22" s="196"/>
      <c r="E22" s="196"/>
      <c r="F22" s="53"/>
      <c r="G22" s="195"/>
      <c r="H22" s="195"/>
      <c r="I22" s="13" t="str">
        <f t="shared" si="1"/>
        <v/>
      </c>
      <c r="J22" s="191"/>
      <c r="K22" s="192"/>
      <c r="L22" s="97"/>
      <c r="M22" s="96"/>
      <c r="N22" s="66"/>
      <c r="P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5.5" customHeight="1">
      <c r="A23" s="65">
        <v>2</v>
      </c>
      <c r="B23" s="197" t="s">
        <v>59</v>
      </c>
      <c r="C23" s="198"/>
      <c r="D23" s="196"/>
      <c r="E23" s="196"/>
      <c r="F23" s="53"/>
      <c r="G23" s="195"/>
      <c r="H23" s="195"/>
      <c r="I23" s="13" t="str">
        <f t="shared" si="1"/>
        <v/>
      </c>
      <c r="J23" s="191"/>
      <c r="K23" s="192"/>
      <c r="L23" s="97"/>
      <c r="M23" s="96"/>
      <c r="N23" s="66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7" ht="25.5" customHeight="1">
      <c r="A24" s="65">
        <v>3</v>
      </c>
      <c r="B24" s="197" t="s">
        <v>60</v>
      </c>
      <c r="C24" s="198"/>
      <c r="D24" s="196"/>
      <c r="E24" s="196"/>
      <c r="F24" s="53"/>
      <c r="G24" s="195"/>
      <c r="H24" s="195"/>
      <c r="I24" s="13" t="str">
        <f t="shared" si="1"/>
        <v/>
      </c>
      <c r="J24" s="191"/>
      <c r="K24" s="192"/>
      <c r="L24" s="97"/>
      <c r="M24" s="96"/>
      <c r="N24" s="66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5.5" customHeight="1">
      <c r="A25" s="65">
        <v>4</v>
      </c>
      <c r="B25" s="197" t="s">
        <v>61</v>
      </c>
      <c r="C25" s="198"/>
      <c r="D25" s="196"/>
      <c r="E25" s="196"/>
      <c r="F25" s="53"/>
      <c r="G25" s="195"/>
      <c r="H25" s="195"/>
      <c r="I25" s="13" t="str">
        <f t="shared" si="1"/>
        <v/>
      </c>
      <c r="J25" s="191"/>
      <c r="K25" s="192"/>
      <c r="L25" s="97"/>
      <c r="M25" s="96"/>
      <c r="N25" s="66"/>
      <c r="P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7" ht="25.5" customHeight="1">
      <c r="A26" s="65">
        <v>5</v>
      </c>
      <c r="B26" s="197" t="s">
        <v>62</v>
      </c>
      <c r="C26" s="198"/>
      <c r="D26" s="196"/>
      <c r="E26" s="196"/>
      <c r="F26" s="53"/>
      <c r="G26" s="195"/>
      <c r="H26" s="195"/>
      <c r="I26" s="13" t="str">
        <f t="shared" si="1"/>
        <v/>
      </c>
      <c r="J26" s="191"/>
      <c r="K26" s="192"/>
      <c r="L26" s="97"/>
      <c r="M26" s="96"/>
      <c r="N26" s="66"/>
      <c r="P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7" ht="25.5" customHeight="1" thickBot="1">
      <c r="A27" s="67">
        <v>6</v>
      </c>
      <c r="B27" s="185" t="s">
        <v>67</v>
      </c>
      <c r="C27" s="186"/>
      <c r="D27" s="187"/>
      <c r="E27" s="187"/>
      <c r="F27" s="68"/>
      <c r="G27" s="188"/>
      <c r="H27" s="188"/>
      <c r="I27" s="69" t="str">
        <f t="shared" si="1"/>
        <v/>
      </c>
      <c r="J27" s="183"/>
      <c r="K27" s="184"/>
      <c r="L27" s="98"/>
      <c r="M27" s="99"/>
      <c r="N27" s="70"/>
      <c r="P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7" ht="15" customHeight="1">
      <c r="A28" s="79"/>
      <c r="B28" s="221"/>
      <c r="C28" s="221"/>
      <c r="D28" s="223"/>
      <c r="E28" s="223"/>
      <c r="F28" s="72"/>
      <c r="G28" s="222"/>
      <c r="H28" s="222"/>
      <c r="I28" s="73"/>
      <c r="J28" s="74"/>
      <c r="K28" s="75"/>
      <c r="L28" s="76"/>
      <c r="M28" s="77"/>
      <c r="N28" s="77"/>
      <c r="P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7" ht="16.5" customHeight="1">
      <c r="A29" s="3"/>
      <c r="B29" s="3"/>
      <c r="C29" s="3" t="s">
        <v>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7" ht="16.5" customHeight="1">
      <c r="A30" s="3"/>
      <c r="B30" s="3"/>
      <c r="C30" s="203" t="str">
        <f>'１'!C30:E30</f>
        <v>令和２年　　 月　　　 日</v>
      </c>
      <c r="D30" s="203"/>
      <c r="E30" s="203"/>
      <c r="F30" s="3"/>
      <c r="G30" s="3"/>
      <c r="H30" s="3"/>
      <c r="I30" s="3"/>
      <c r="J30" s="3"/>
      <c r="K30" s="3"/>
      <c r="L30" s="3"/>
      <c r="M30" s="3"/>
      <c r="N30" s="3"/>
    </row>
    <row r="31" spans="1:27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7" ht="16.5" customHeight="1">
      <c r="A32" s="3"/>
      <c r="B32" s="3"/>
      <c r="C32" s="3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customHeight="1">
      <c r="A33" s="3"/>
      <c r="B33" s="3"/>
      <c r="C33" s="80" t="s">
        <v>5</v>
      </c>
      <c r="D33" s="204">
        <f>'１'!D33</f>
        <v>0</v>
      </c>
      <c r="E33" s="204"/>
      <c r="F33" s="80" t="s">
        <v>10</v>
      </c>
      <c r="G33" s="205">
        <f>'１'!G33</f>
        <v>0</v>
      </c>
      <c r="H33" s="206"/>
      <c r="I33" s="206"/>
      <c r="J33" s="81" t="s">
        <v>9</v>
      </c>
      <c r="K33" s="201">
        <f>'１'!K33</f>
        <v>0</v>
      </c>
      <c r="L33" s="201"/>
      <c r="M33" s="201"/>
      <c r="N33" s="3"/>
    </row>
    <row r="34" spans="1:14" ht="16.5" customHeight="1">
      <c r="A34" s="3"/>
      <c r="B34" s="3"/>
      <c r="C34" s="25" t="s">
        <v>3</v>
      </c>
      <c r="D34" s="199">
        <f>'１'!D34</f>
        <v>0</v>
      </c>
      <c r="E34" s="199"/>
      <c r="F34" s="199"/>
      <c r="G34" s="199"/>
      <c r="H34" s="200"/>
      <c r="I34" s="200"/>
      <c r="J34" s="25" t="s">
        <v>38</v>
      </c>
      <c r="K34" s="202">
        <f>'１'!K34</f>
        <v>0</v>
      </c>
      <c r="L34" s="202"/>
      <c r="M34" s="202"/>
      <c r="N34" s="3"/>
    </row>
    <row r="35" spans="1:14" ht="16.5" customHeight="1">
      <c r="A35" s="3"/>
      <c r="B35" s="3"/>
      <c r="C35" s="25" t="s">
        <v>0</v>
      </c>
      <c r="D35" s="202">
        <f>'１'!D35</f>
        <v>0</v>
      </c>
      <c r="E35" s="202"/>
      <c r="F35" s="202"/>
      <c r="G35" s="3"/>
      <c r="H35" s="3"/>
      <c r="I35" s="3"/>
      <c r="J35" s="3"/>
      <c r="K35" s="3"/>
      <c r="L35" s="3"/>
      <c r="M35" s="3"/>
      <c r="N35" s="3"/>
    </row>
    <row r="36" spans="1:14" ht="9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3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 customHeight="1">
      <c r="C38" s="55" t="s">
        <v>6</v>
      </c>
      <c r="D38" s="56" t="s">
        <v>70</v>
      </c>
      <c r="E38" s="11"/>
    </row>
    <row r="39" spans="1:14" ht="15" customHeight="1">
      <c r="C39" s="26" t="s">
        <v>7</v>
      </c>
      <c r="D39" s="27" t="s">
        <v>69</v>
      </c>
      <c r="E39" s="26"/>
      <c r="F39" s="27"/>
    </row>
    <row r="40" spans="1:14" ht="15" customHeight="1">
      <c r="C40" s="26"/>
      <c r="D40" s="28" t="s">
        <v>32</v>
      </c>
      <c r="E40" s="26"/>
      <c r="F40" s="28"/>
    </row>
    <row r="41" spans="1:14" ht="16.5" customHeight="1">
      <c r="C41" s="29"/>
      <c r="D41" s="28" t="s">
        <v>33</v>
      </c>
      <c r="E41" s="29"/>
      <c r="F41" s="28"/>
      <c r="I41" s="30" t="s">
        <v>34</v>
      </c>
    </row>
    <row r="42" spans="1:14" ht="16.5" customHeight="1">
      <c r="C42" s="29"/>
      <c r="D42" s="28"/>
      <c r="E42" s="29"/>
      <c r="F42" s="28"/>
      <c r="J42" s="30"/>
    </row>
    <row r="43" spans="1:14" ht="16.5" customHeight="1">
      <c r="C43" s="29"/>
      <c r="D43" s="30"/>
      <c r="E43" s="29"/>
      <c r="F43" s="30"/>
    </row>
  </sheetData>
  <mergeCells count="92">
    <mergeCell ref="D35:F35"/>
    <mergeCell ref="C30:E30"/>
    <mergeCell ref="D33:E33"/>
    <mergeCell ref="G33:I33"/>
    <mergeCell ref="K33:M33"/>
    <mergeCell ref="D34:I34"/>
    <mergeCell ref="K34:M34"/>
    <mergeCell ref="B8:C8"/>
    <mergeCell ref="D8:E8"/>
    <mergeCell ref="G8:H8"/>
    <mergeCell ref="J8:K8"/>
    <mergeCell ref="B9:C9"/>
    <mergeCell ref="D9:E9"/>
    <mergeCell ref="G9:H9"/>
    <mergeCell ref="J9:K9"/>
    <mergeCell ref="B1:J1"/>
    <mergeCell ref="A2:N2"/>
    <mergeCell ref="C4:E4"/>
    <mergeCell ref="L4:M4"/>
    <mergeCell ref="A7:C7"/>
    <mergeCell ref="D7:H7"/>
    <mergeCell ref="I7:J7"/>
    <mergeCell ref="B12:C12"/>
    <mergeCell ref="D12:E12"/>
    <mergeCell ref="G12:H12"/>
    <mergeCell ref="J12:K12"/>
    <mergeCell ref="B13:C13"/>
    <mergeCell ref="D13:E13"/>
    <mergeCell ref="G13:H13"/>
    <mergeCell ref="J13:K13"/>
    <mergeCell ref="B10:C10"/>
    <mergeCell ref="D10:E10"/>
    <mergeCell ref="G10:H10"/>
    <mergeCell ref="J10:K10"/>
    <mergeCell ref="B11:C11"/>
    <mergeCell ref="D11:E11"/>
    <mergeCell ref="G11:H11"/>
    <mergeCell ref="J11:K11"/>
    <mergeCell ref="B16:C16"/>
    <mergeCell ref="D16:E16"/>
    <mergeCell ref="G16:H16"/>
    <mergeCell ref="J16:K16"/>
    <mergeCell ref="A18:C18"/>
    <mergeCell ref="D18:H18"/>
    <mergeCell ref="I18:J18"/>
    <mergeCell ref="B14:C14"/>
    <mergeCell ref="D14:E14"/>
    <mergeCell ref="G14:H14"/>
    <mergeCell ref="J14:K14"/>
    <mergeCell ref="B15:C15"/>
    <mergeCell ref="D15:E15"/>
    <mergeCell ref="G15:H15"/>
    <mergeCell ref="J15:K15"/>
    <mergeCell ref="J22:K22"/>
    <mergeCell ref="B19:C19"/>
    <mergeCell ref="D19:E19"/>
    <mergeCell ref="G19:H19"/>
    <mergeCell ref="J19:K19"/>
    <mergeCell ref="B20:C20"/>
    <mergeCell ref="D20:E20"/>
    <mergeCell ref="G20:H20"/>
    <mergeCell ref="J20:K20"/>
    <mergeCell ref="B21:C21"/>
    <mergeCell ref="D21:E21"/>
    <mergeCell ref="G21:H21"/>
    <mergeCell ref="J21:K21"/>
    <mergeCell ref="B22:C22"/>
    <mergeCell ref="D22:E22"/>
    <mergeCell ref="G22:H22"/>
    <mergeCell ref="B28:C28"/>
    <mergeCell ref="D28:E28"/>
    <mergeCell ref="G28:H28"/>
    <mergeCell ref="B25:C25"/>
    <mergeCell ref="D25:E25"/>
    <mergeCell ref="G25:H25"/>
    <mergeCell ref="B27:C27"/>
    <mergeCell ref="D27:E27"/>
    <mergeCell ref="G27:H27"/>
    <mergeCell ref="J27:K27"/>
    <mergeCell ref="B23:C23"/>
    <mergeCell ref="D23:E23"/>
    <mergeCell ref="G23:H23"/>
    <mergeCell ref="J23:K23"/>
    <mergeCell ref="B24:C24"/>
    <mergeCell ref="D24:E24"/>
    <mergeCell ref="G24:H24"/>
    <mergeCell ref="J24:K24"/>
    <mergeCell ref="J25:K25"/>
    <mergeCell ref="B26:C26"/>
    <mergeCell ref="D26:E26"/>
    <mergeCell ref="G26:H26"/>
    <mergeCell ref="J26:K26"/>
  </mergeCells>
  <phoneticPr fontId="3"/>
  <dataValidations count="12">
    <dataValidation type="list" allowBlank="1" showInputMessage="1" showErrorMessage="1" promptTitle="今年度登録" prompt="すでに登録手続きをしている場合「〇」、_x000a_まだの場合「未」" sqref="N9:N17 N20:N27" xr:uid="{6DE3773B-7757-4544-A2C5-1C4FC79DD926}">
      <formula1>"　,〇,未"</formula1>
    </dataValidation>
    <dataValidation allowBlank="1" showInputMessage="1" showErrorMessage="1" promptTitle="西暦で入力" prompt="例:1976/11/12" sqref="G9:H17 G20:H27" xr:uid="{A4263917-CC6B-458D-A78B-7D90C147B9A5}"/>
    <dataValidation imeMode="hiragana" allowBlank="1" showInputMessage="1" showErrorMessage="1" sqref="D34:I34 D35 K34" xr:uid="{32CB8279-0DDA-4924-9966-422A1AAE7174}"/>
    <dataValidation imeMode="off" allowBlank="1" showInputMessage="1" showErrorMessage="1" sqref="D33:E33 G33:I33 K33" xr:uid="{DE8EBD40-B3CA-4CC7-A3F6-61D2F7999EB2}"/>
    <dataValidation allowBlank="1" showInputMessage="1" showErrorMessage="1" promptTitle="自動計算" prompt="左欄の生年月日を入力すると、計算されますので、ご確認下さい。" sqref="I9:I17 I20:I27" xr:uid="{D5A6E848-DF12-448A-A2F9-F544F1247880}"/>
    <dataValidation imeMode="hiragana" allowBlank="1" showInputMessage="1" showErrorMessage="1" promptTitle="選手名　　　　　" prompt="全角で入力_x000a_姓と名の間は、全角スペース１文字" sqref="D9:E17 D20:E27" xr:uid="{516932C6-B337-46AC-A609-0BD4C885AF54}"/>
    <dataValidation imeMode="hiragana" allowBlank="1" showInputMessage="1" showErrorMessage="1" promptTitle="選手名のふりがな" prompt="全角ひらがな_x000a_姓と名の間は、全角スペース１文字" sqref="F9:F17 F20:F27" xr:uid="{E5A6CF3B-FB9A-41C6-B3F2-5938272F4A80}"/>
    <dataValidation allowBlank="1" showInputMessage="1" showErrorMessage="1" promptTitle="学生の場合" prompt="該当学年を入力してください" sqref="L17" xr:uid="{11A852D6-A890-421D-BCE7-E3DFB74A5580}"/>
    <dataValidation imeMode="off" allowBlank="1" showDropDown="1" showErrorMessage="1" promptTitle="所属" prompt="都道府県名選択" sqref="J9:J17 J20:J27" xr:uid="{B7D359C1-F6C7-48AA-82E1-55AC6C86CDD1}"/>
    <dataValidation type="list" imeMode="off" allowBlank="1" showInputMessage="1" showErrorMessage="1" promptTitle="他の出場種目の選択" prompt="出場する場合、選択" sqref="K17" xr:uid="{2BE3E2E2-D296-44ED-9E0E-95D3985B95D4}">
      <formula1>"　,総合複,２年生複"</formula1>
    </dataValidation>
    <dataValidation type="list" allowBlank="1" showInputMessage="1" showErrorMessage="1" promptTitle="種目の入力" prompt="リストから選択してください。" sqref="C4:E4" xr:uid="{10BA7B90-72A8-4E0B-86D1-01471FA9E98E}">
      <formula1>"　,30歳以上の部,45歳以上の部,60歳以上の部"</formula1>
    </dataValidation>
    <dataValidation type="list" allowBlank="1" showInputMessage="1" showErrorMessage="1" promptTitle="性別" prompt="性別を入力してください" sqref="L9:L16 L20:L27" xr:uid="{5735F5C0-4E51-46E6-BD79-AA6C8F2FA37B}">
      <formula1>"　,男性,女性"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457-D1EA-4D49-AA75-051843950D84}">
  <sheetPr>
    <tabColor rgb="FFFFC000"/>
  </sheetPr>
  <dimension ref="A1:AA43"/>
  <sheetViews>
    <sheetView zoomScaleNormal="100" workbookViewId="0">
      <selection activeCell="F12" sqref="F12"/>
    </sheetView>
  </sheetViews>
  <sheetFormatPr defaultRowHeight="16.5" customHeight="1"/>
  <cols>
    <col min="1" max="1" width="3.5" style="2" customWidth="1"/>
    <col min="2" max="2" width="4.625" style="2" customWidth="1"/>
    <col min="3" max="3" width="3.25" style="2" customWidth="1"/>
    <col min="4" max="4" width="11" style="2" customWidth="1"/>
    <col min="5" max="5" width="3.5" style="2" customWidth="1"/>
    <col min="6" max="6" width="14.125" style="2" customWidth="1"/>
    <col min="7" max="7" width="4.75" style="2" customWidth="1"/>
    <col min="8" max="8" width="6.75" style="2" customWidth="1"/>
    <col min="9" max="9" width="4.5" style="2" customWidth="1"/>
    <col min="10" max="10" width="10.25" style="2" customWidth="1"/>
    <col min="11" max="11" width="6.25" style="2" customWidth="1"/>
    <col min="12" max="12" width="5.625" style="2" customWidth="1"/>
    <col min="13" max="13" width="13.75" style="2" customWidth="1"/>
    <col min="14" max="14" width="6" style="2" customWidth="1"/>
    <col min="15" max="16" width="19.875" style="2" customWidth="1"/>
    <col min="17" max="16384" width="9" style="2"/>
  </cols>
  <sheetData>
    <row r="1" spans="1:27" ht="6" customHeight="1">
      <c r="A1" s="3"/>
      <c r="B1" s="207"/>
      <c r="C1" s="207"/>
      <c r="D1" s="207"/>
      <c r="E1" s="207"/>
      <c r="F1" s="207"/>
      <c r="G1" s="207"/>
      <c r="H1" s="207"/>
      <c r="I1" s="207"/>
      <c r="J1" s="207"/>
      <c r="K1" s="3"/>
      <c r="L1" s="3"/>
      <c r="M1" s="3"/>
      <c r="N1" s="3"/>
    </row>
    <row r="2" spans="1:27" ht="16.5" customHeight="1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7" ht="12" customHeight="1" thickBot="1">
      <c r="A3" s="3"/>
      <c r="B3" s="3"/>
      <c r="C3" s="3"/>
      <c r="D3" s="3"/>
      <c r="E3" s="3"/>
      <c r="F3" s="3"/>
      <c r="G3" s="4"/>
      <c r="H3" s="3"/>
      <c r="I3" s="3"/>
      <c r="J3" s="3"/>
      <c r="K3" s="4"/>
      <c r="L3" s="4"/>
      <c r="M3" s="4"/>
      <c r="N3" s="3"/>
    </row>
    <row r="4" spans="1:27" ht="31.5" customHeight="1" thickBot="1">
      <c r="A4" s="3"/>
      <c r="B4" s="95" t="s">
        <v>73</v>
      </c>
      <c r="C4" s="208" t="s">
        <v>74</v>
      </c>
      <c r="D4" s="208"/>
      <c r="E4" s="209"/>
      <c r="F4" s="6"/>
      <c r="G4" s="7">
        <f>'１'!G4</f>
        <v>1</v>
      </c>
      <c r="H4" s="8" t="s">
        <v>11</v>
      </c>
      <c r="I4" s="31" t="str">
        <f ca="1">RIGHT(CELL("filename",B1),LEN(CELL("filename",B1))-FIND("]", CELL("filename",B1)))</f>
        <v>３</v>
      </c>
      <c r="J4" s="3"/>
      <c r="K4" s="14" t="s">
        <v>13</v>
      </c>
      <c r="L4" s="210">
        <f>'１'!L4:M4</f>
        <v>0</v>
      </c>
      <c r="M4" s="211"/>
      <c r="N4" s="82"/>
      <c r="O4" s="34" t="s">
        <v>71</v>
      </c>
    </row>
    <row r="5" spans="1:27" ht="26.25" customHeight="1">
      <c r="A5" s="3"/>
      <c r="B5" s="92" t="s">
        <v>35</v>
      </c>
      <c r="C5" s="3"/>
      <c r="D5" s="3"/>
      <c r="E5" s="3"/>
      <c r="F5" s="3"/>
      <c r="G5" s="3"/>
      <c r="H5" s="3"/>
      <c r="I5" s="3"/>
      <c r="J5" s="3"/>
      <c r="K5" s="3"/>
      <c r="L5" s="1"/>
      <c r="M5" s="93" t="str">
        <f>入金明細!L2</f>
        <v>（〆切：９月４日必着）</v>
      </c>
      <c r="N5" s="3"/>
      <c r="O5" s="33" t="s">
        <v>75</v>
      </c>
    </row>
    <row r="6" spans="1:27" ht="14.25" customHeight="1" thickBot="1">
      <c r="A6" s="83"/>
      <c r="B6" s="83"/>
      <c r="C6" s="83"/>
      <c r="D6" s="84"/>
      <c r="E6" s="83"/>
      <c r="F6" s="83"/>
      <c r="G6" s="83"/>
      <c r="H6" s="83"/>
      <c r="I6" s="83"/>
      <c r="J6" s="83"/>
      <c r="K6" s="83"/>
      <c r="L6" s="83"/>
      <c r="M6" s="85"/>
      <c r="N6" s="83"/>
      <c r="O6" s="33"/>
    </row>
    <row r="7" spans="1:27" ht="24.75" customHeight="1">
      <c r="A7" s="216" t="s">
        <v>53</v>
      </c>
      <c r="B7" s="180"/>
      <c r="C7" s="180"/>
      <c r="D7" s="217"/>
      <c r="E7" s="217"/>
      <c r="F7" s="217"/>
      <c r="G7" s="217"/>
      <c r="H7" s="218"/>
      <c r="I7" s="179" t="s">
        <v>65</v>
      </c>
      <c r="J7" s="180"/>
      <c r="K7" s="57"/>
      <c r="L7" s="58" t="s">
        <v>54</v>
      </c>
      <c r="M7" s="59"/>
      <c r="N7" s="60" t="s">
        <v>55</v>
      </c>
      <c r="O7" s="33" t="s">
        <v>64</v>
      </c>
    </row>
    <row r="8" spans="1:27" s="9" customFormat="1" ht="25.5" customHeight="1">
      <c r="A8" s="61" t="s">
        <v>41</v>
      </c>
      <c r="B8" s="212" t="s">
        <v>56</v>
      </c>
      <c r="C8" s="213"/>
      <c r="D8" s="214" t="s">
        <v>0</v>
      </c>
      <c r="E8" s="214"/>
      <c r="F8" s="52" t="s">
        <v>4</v>
      </c>
      <c r="G8" s="215" t="s">
        <v>8</v>
      </c>
      <c r="H8" s="214"/>
      <c r="I8" s="52" t="s">
        <v>1</v>
      </c>
      <c r="J8" s="181" t="s">
        <v>68</v>
      </c>
      <c r="K8" s="182"/>
      <c r="L8" s="86" t="s">
        <v>77</v>
      </c>
      <c r="M8" s="91" t="s">
        <v>31</v>
      </c>
      <c r="N8" s="62" t="s">
        <v>39</v>
      </c>
      <c r="O8" s="33"/>
    </row>
    <row r="9" spans="1:27" ht="25.5" customHeight="1">
      <c r="A9" s="63"/>
      <c r="B9" s="189" t="s">
        <v>57</v>
      </c>
      <c r="C9" s="190"/>
      <c r="D9" s="220"/>
      <c r="E9" s="220"/>
      <c r="F9" s="54"/>
      <c r="G9" s="219"/>
      <c r="H9" s="219"/>
      <c r="I9" s="12" t="str">
        <f>IF(G9&lt;&gt;"",DATEDIF(G9,DATEVALUE("2020/4/1"),"Y"),"")</f>
        <v/>
      </c>
      <c r="J9" s="189"/>
      <c r="K9" s="190"/>
      <c r="L9" s="94"/>
      <c r="M9" s="96"/>
      <c r="N9" s="64"/>
      <c r="O9" s="33"/>
    </row>
    <row r="10" spans="1:27" ht="25.5" customHeight="1">
      <c r="A10" s="65"/>
      <c r="B10" s="191" t="s">
        <v>66</v>
      </c>
      <c r="C10" s="192"/>
      <c r="D10" s="193"/>
      <c r="E10" s="194"/>
      <c r="F10" s="53"/>
      <c r="G10" s="195"/>
      <c r="H10" s="195"/>
      <c r="I10" s="13" t="str">
        <f t="shared" ref="I10:I16" si="0">IF(G10&lt;&gt;"",DATEDIF(G10,DATEVALUE("2020/4/1"),"Y"),"")</f>
        <v/>
      </c>
      <c r="J10" s="191"/>
      <c r="K10" s="192"/>
      <c r="L10" s="97"/>
      <c r="M10" s="96"/>
      <c r="N10" s="66"/>
      <c r="P10" s="10"/>
      <c r="R10" s="10"/>
      <c r="S10" s="10"/>
      <c r="T10" s="10"/>
      <c r="U10" s="10"/>
      <c r="V10" s="10"/>
      <c r="W10" s="10"/>
      <c r="X10" s="10"/>
      <c r="Y10" s="10"/>
    </row>
    <row r="11" spans="1:27" ht="25.5" customHeight="1">
      <c r="A11" s="65">
        <v>1</v>
      </c>
      <c r="B11" s="197" t="s">
        <v>58</v>
      </c>
      <c r="C11" s="198"/>
      <c r="D11" s="196"/>
      <c r="E11" s="196"/>
      <c r="F11" s="53"/>
      <c r="G11" s="195"/>
      <c r="H11" s="195"/>
      <c r="I11" s="13" t="str">
        <f t="shared" si="0"/>
        <v/>
      </c>
      <c r="J11" s="191"/>
      <c r="K11" s="192"/>
      <c r="L11" s="97"/>
      <c r="M11" s="96"/>
      <c r="N11" s="66"/>
      <c r="P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5.5" customHeight="1">
      <c r="A12" s="65">
        <v>2</v>
      </c>
      <c r="B12" s="197" t="s">
        <v>59</v>
      </c>
      <c r="C12" s="198"/>
      <c r="D12" s="196"/>
      <c r="E12" s="196"/>
      <c r="F12" s="53"/>
      <c r="G12" s="195"/>
      <c r="H12" s="195"/>
      <c r="I12" s="13" t="str">
        <f t="shared" si="0"/>
        <v/>
      </c>
      <c r="J12" s="191"/>
      <c r="K12" s="192"/>
      <c r="L12" s="97"/>
      <c r="M12" s="96"/>
      <c r="N12" s="66"/>
      <c r="P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25.5" customHeight="1">
      <c r="A13" s="65">
        <v>3</v>
      </c>
      <c r="B13" s="197" t="s">
        <v>60</v>
      </c>
      <c r="C13" s="198"/>
      <c r="D13" s="196"/>
      <c r="E13" s="196"/>
      <c r="F13" s="53"/>
      <c r="G13" s="195"/>
      <c r="H13" s="195"/>
      <c r="I13" s="13" t="str">
        <f t="shared" si="0"/>
        <v/>
      </c>
      <c r="J13" s="191"/>
      <c r="K13" s="192"/>
      <c r="L13" s="97"/>
      <c r="M13" s="96"/>
      <c r="N13" s="66"/>
      <c r="P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5.5" customHeight="1">
      <c r="A14" s="65">
        <v>4</v>
      </c>
      <c r="B14" s="197" t="s">
        <v>61</v>
      </c>
      <c r="C14" s="198"/>
      <c r="D14" s="196"/>
      <c r="E14" s="196"/>
      <c r="F14" s="53"/>
      <c r="G14" s="195"/>
      <c r="H14" s="195"/>
      <c r="I14" s="13" t="str">
        <f t="shared" si="0"/>
        <v/>
      </c>
      <c r="J14" s="191"/>
      <c r="K14" s="192"/>
      <c r="L14" s="97"/>
      <c r="M14" s="96"/>
      <c r="N14" s="66"/>
      <c r="P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25.5" customHeight="1">
      <c r="A15" s="65">
        <v>5</v>
      </c>
      <c r="B15" s="197" t="s">
        <v>62</v>
      </c>
      <c r="C15" s="198"/>
      <c r="D15" s="196"/>
      <c r="E15" s="196"/>
      <c r="F15" s="53"/>
      <c r="G15" s="195"/>
      <c r="H15" s="195"/>
      <c r="I15" s="13" t="str">
        <f t="shared" si="0"/>
        <v/>
      </c>
      <c r="J15" s="191"/>
      <c r="K15" s="192"/>
      <c r="L15" s="97"/>
      <c r="M15" s="96"/>
      <c r="N15" s="66"/>
      <c r="P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25.5" customHeight="1" thickBot="1">
      <c r="A16" s="67">
        <v>6</v>
      </c>
      <c r="B16" s="185" t="s">
        <v>67</v>
      </c>
      <c r="C16" s="186"/>
      <c r="D16" s="187"/>
      <c r="E16" s="187"/>
      <c r="F16" s="68"/>
      <c r="G16" s="188"/>
      <c r="H16" s="188"/>
      <c r="I16" s="69" t="str">
        <f t="shared" si="0"/>
        <v/>
      </c>
      <c r="J16" s="183"/>
      <c r="K16" s="184"/>
      <c r="L16" s="98"/>
      <c r="M16" s="99"/>
      <c r="N16" s="70"/>
      <c r="P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7" ht="25.5" customHeight="1" thickBot="1">
      <c r="A17" s="79"/>
      <c r="B17" s="75"/>
      <c r="C17" s="75"/>
      <c r="D17" s="72"/>
      <c r="E17" s="72"/>
      <c r="F17" s="72"/>
      <c r="G17" s="78"/>
      <c r="H17" s="78"/>
      <c r="I17" s="73"/>
      <c r="J17" s="74"/>
      <c r="K17" s="75"/>
      <c r="L17" s="76"/>
      <c r="M17" s="77"/>
      <c r="N17" s="77"/>
      <c r="P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7" ht="24.75" customHeight="1">
      <c r="A18" s="216" t="s">
        <v>53</v>
      </c>
      <c r="B18" s="180"/>
      <c r="C18" s="180"/>
      <c r="D18" s="217"/>
      <c r="E18" s="217"/>
      <c r="F18" s="217"/>
      <c r="G18" s="217"/>
      <c r="H18" s="218"/>
      <c r="I18" s="179" t="s">
        <v>65</v>
      </c>
      <c r="J18" s="180"/>
      <c r="K18" s="57"/>
      <c r="L18" s="58" t="s">
        <v>54</v>
      </c>
      <c r="M18" s="59"/>
      <c r="N18" s="60" t="s">
        <v>55</v>
      </c>
      <c r="O18" s="33" t="s">
        <v>64</v>
      </c>
    </row>
    <row r="19" spans="1:27" s="9" customFormat="1" ht="25.5" customHeight="1">
      <c r="A19" s="61" t="s">
        <v>41</v>
      </c>
      <c r="B19" s="212" t="s">
        <v>56</v>
      </c>
      <c r="C19" s="213"/>
      <c r="D19" s="214" t="s">
        <v>0</v>
      </c>
      <c r="E19" s="214"/>
      <c r="F19" s="52" t="s">
        <v>4</v>
      </c>
      <c r="G19" s="215" t="s">
        <v>8</v>
      </c>
      <c r="H19" s="214"/>
      <c r="I19" s="52" t="s">
        <v>1</v>
      </c>
      <c r="J19" s="181" t="s">
        <v>68</v>
      </c>
      <c r="K19" s="182"/>
      <c r="L19" s="86" t="s">
        <v>77</v>
      </c>
      <c r="M19" s="91" t="s">
        <v>31</v>
      </c>
      <c r="N19" s="62" t="s">
        <v>39</v>
      </c>
      <c r="O19" s="33"/>
    </row>
    <row r="20" spans="1:27" ht="25.5" customHeight="1">
      <c r="A20" s="63"/>
      <c r="B20" s="189" t="s">
        <v>57</v>
      </c>
      <c r="C20" s="190"/>
      <c r="D20" s="220"/>
      <c r="E20" s="220"/>
      <c r="F20" s="54"/>
      <c r="G20" s="219"/>
      <c r="H20" s="219"/>
      <c r="I20" s="12" t="str">
        <f>IF(G20&lt;&gt;"",DATEDIF(G20,DATEVALUE("2020/4/1"),"Y"),"")</f>
        <v/>
      </c>
      <c r="J20" s="189"/>
      <c r="K20" s="190"/>
      <c r="L20" s="94"/>
      <c r="M20" s="96"/>
      <c r="N20" s="64"/>
      <c r="O20" s="33"/>
    </row>
    <row r="21" spans="1:27" ht="25.5" customHeight="1">
      <c r="A21" s="65"/>
      <c r="B21" s="191" t="s">
        <v>66</v>
      </c>
      <c r="C21" s="192"/>
      <c r="D21" s="193"/>
      <c r="E21" s="194"/>
      <c r="F21" s="53"/>
      <c r="G21" s="195"/>
      <c r="H21" s="195"/>
      <c r="I21" s="13" t="str">
        <f t="shared" ref="I21:I27" si="1">IF(G21&lt;&gt;"",DATEDIF(G21,DATEVALUE("2020/4/1"),"Y"),"")</f>
        <v/>
      </c>
      <c r="J21" s="191"/>
      <c r="K21" s="192"/>
      <c r="L21" s="97"/>
      <c r="M21" s="96"/>
      <c r="N21" s="66"/>
      <c r="P21" s="10"/>
      <c r="R21" s="10"/>
      <c r="S21" s="10"/>
      <c r="T21" s="10"/>
      <c r="U21" s="10"/>
      <c r="V21" s="10"/>
      <c r="W21" s="10"/>
      <c r="X21" s="10"/>
      <c r="Y21" s="10"/>
    </row>
    <row r="22" spans="1:27" ht="25.5" customHeight="1">
      <c r="A22" s="65">
        <v>1</v>
      </c>
      <c r="B22" s="197" t="s">
        <v>58</v>
      </c>
      <c r="C22" s="198"/>
      <c r="D22" s="196"/>
      <c r="E22" s="196"/>
      <c r="F22" s="53"/>
      <c r="G22" s="195"/>
      <c r="H22" s="195"/>
      <c r="I22" s="13" t="str">
        <f t="shared" si="1"/>
        <v/>
      </c>
      <c r="J22" s="191"/>
      <c r="K22" s="192"/>
      <c r="L22" s="97"/>
      <c r="M22" s="96"/>
      <c r="N22" s="66"/>
      <c r="P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5.5" customHeight="1">
      <c r="A23" s="65">
        <v>2</v>
      </c>
      <c r="B23" s="197" t="s">
        <v>59</v>
      </c>
      <c r="C23" s="198"/>
      <c r="D23" s="196"/>
      <c r="E23" s="196"/>
      <c r="F23" s="53"/>
      <c r="G23" s="195"/>
      <c r="H23" s="195"/>
      <c r="I23" s="13" t="str">
        <f t="shared" si="1"/>
        <v/>
      </c>
      <c r="J23" s="191"/>
      <c r="K23" s="192"/>
      <c r="L23" s="97"/>
      <c r="M23" s="96"/>
      <c r="N23" s="66"/>
      <c r="P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7" ht="25.5" customHeight="1">
      <c r="A24" s="65">
        <v>3</v>
      </c>
      <c r="B24" s="197" t="s">
        <v>60</v>
      </c>
      <c r="C24" s="198"/>
      <c r="D24" s="196"/>
      <c r="E24" s="196"/>
      <c r="F24" s="53"/>
      <c r="G24" s="195"/>
      <c r="H24" s="195"/>
      <c r="I24" s="13" t="str">
        <f t="shared" si="1"/>
        <v/>
      </c>
      <c r="J24" s="191"/>
      <c r="K24" s="192"/>
      <c r="L24" s="97"/>
      <c r="M24" s="96"/>
      <c r="N24" s="66"/>
      <c r="P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5.5" customHeight="1">
      <c r="A25" s="65">
        <v>4</v>
      </c>
      <c r="B25" s="197" t="s">
        <v>61</v>
      </c>
      <c r="C25" s="198"/>
      <c r="D25" s="196"/>
      <c r="E25" s="196"/>
      <c r="F25" s="53"/>
      <c r="G25" s="195"/>
      <c r="H25" s="195"/>
      <c r="I25" s="13" t="str">
        <f t="shared" si="1"/>
        <v/>
      </c>
      <c r="J25" s="191"/>
      <c r="K25" s="192"/>
      <c r="L25" s="97"/>
      <c r="M25" s="96"/>
      <c r="N25" s="66"/>
      <c r="P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7" ht="25.5" customHeight="1">
      <c r="A26" s="65">
        <v>5</v>
      </c>
      <c r="B26" s="197" t="s">
        <v>62</v>
      </c>
      <c r="C26" s="198"/>
      <c r="D26" s="196"/>
      <c r="E26" s="196"/>
      <c r="F26" s="53"/>
      <c r="G26" s="195"/>
      <c r="H26" s="195"/>
      <c r="I26" s="13" t="str">
        <f t="shared" si="1"/>
        <v/>
      </c>
      <c r="J26" s="191"/>
      <c r="K26" s="192"/>
      <c r="L26" s="97"/>
      <c r="M26" s="96"/>
      <c r="N26" s="66"/>
      <c r="P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7" ht="25.5" customHeight="1" thickBot="1">
      <c r="A27" s="67">
        <v>6</v>
      </c>
      <c r="B27" s="185" t="s">
        <v>67</v>
      </c>
      <c r="C27" s="186"/>
      <c r="D27" s="187"/>
      <c r="E27" s="187"/>
      <c r="F27" s="68"/>
      <c r="G27" s="188"/>
      <c r="H27" s="188"/>
      <c r="I27" s="69" t="str">
        <f t="shared" si="1"/>
        <v/>
      </c>
      <c r="J27" s="183"/>
      <c r="K27" s="184"/>
      <c r="L27" s="98"/>
      <c r="M27" s="99"/>
      <c r="N27" s="70"/>
      <c r="P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7" ht="15" customHeight="1">
      <c r="A28" s="79"/>
      <c r="B28" s="221"/>
      <c r="C28" s="221"/>
      <c r="D28" s="223"/>
      <c r="E28" s="223"/>
      <c r="F28" s="72"/>
      <c r="G28" s="222"/>
      <c r="H28" s="222"/>
      <c r="I28" s="73"/>
      <c r="J28" s="74"/>
      <c r="K28" s="75"/>
      <c r="L28" s="76"/>
      <c r="M28" s="77"/>
      <c r="N28" s="77"/>
      <c r="P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7" ht="16.5" customHeight="1">
      <c r="A29" s="3"/>
      <c r="B29" s="3"/>
      <c r="C29" s="3" t="s">
        <v>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7" ht="16.5" customHeight="1">
      <c r="A30" s="3"/>
      <c r="B30" s="3"/>
      <c r="C30" s="203" t="str">
        <f>'１'!C30:E30</f>
        <v>令和２年　　 月　　　 日</v>
      </c>
      <c r="D30" s="203"/>
      <c r="E30" s="203"/>
      <c r="F30" s="3"/>
      <c r="G30" s="3"/>
      <c r="H30" s="3"/>
      <c r="I30" s="3"/>
      <c r="J30" s="3"/>
      <c r="K30" s="3"/>
      <c r="L30" s="3"/>
      <c r="M30" s="3"/>
      <c r="N30" s="3"/>
    </row>
    <row r="31" spans="1:27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7" ht="16.5" customHeight="1">
      <c r="A32" s="3"/>
      <c r="B32" s="3"/>
      <c r="C32" s="3" t="s">
        <v>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customHeight="1">
      <c r="A33" s="3"/>
      <c r="B33" s="3"/>
      <c r="C33" s="80" t="s">
        <v>5</v>
      </c>
      <c r="D33" s="204">
        <f>'１'!D33</f>
        <v>0</v>
      </c>
      <c r="E33" s="204"/>
      <c r="F33" s="80" t="s">
        <v>10</v>
      </c>
      <c r="G33" s="205">
        <f>'１'!G33</f>
        <v>0</v>
      </c>
      <c r="H33" s="206"/>
      <c r="I33" s="206"/>
      <c r="J33" s="81" t="s">
        <v>9</v>
      </c>
      <c r="K33" s="201">
        <f>'１'!K33</f>
        <v>0</v>
      </c>
      <c r="L33" s="201"/>
      <c r="M33" s="201"/>
      <c r="N33" s="3"/>
    </row>
    <row r="34" spans="1:14" ht="16.5" customHeight="1">
      <c r="A34" s="3"/>
      <c r="B34" s="3"/>
      <c r="C34" s="25" t="s">
        <v>3</v>
      </c>
      <c r="D34" s="199">
        <f>'１'!D34</f>
        <v>0</v>
      </c>
      <c r="E34" s="199"/>
      <c r="F34" s="199"/>
      <c r="G34" s="199"/>
      <c r="H34" s="200"/>
      <c r="I34" s="200"/>
      <c r="J34" s="25" t="s">
        <v>38</v>
      </c>
      <c r="K34" s="202">
        <f>'１'!K34</f>
        <v>0</v>
      </c>
      <c r="L34" s="202"/>
      <c r="M34" s="202"/>
      <c r="N34" s="3"/>
    </row>
    <row r="35" spans="1:14" ht="16.5" customHeight="1">
      <c r="A35" s="3"/>
      <c r="B35" s="3"/>
      <c r="C35" s="25" t="s">
        <v>0</v>
      </c>
      <c r="D35" s="202">
        <f>'１'!D35</f>
        <v>0</v>
      </c>
      <c r="E35" s="202"/>
      <c r="F35" s="202"/>
      <c r="G35" s="3"/>
      <c r="H35" s="3"/>
      <c r="I35" s="3"/>
      <c r="J35" s="3"/>
      <c r="K35" s="3"/>
      <c r="L35" s="3"/>
      <c r="M35" s="3"/>
      <c r="N35" s="3"/>
    </row>
    <row r="36" spans="1:14" ht="9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" customHeight="1">
      <c r="B37" s="3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" customHeight="1">
      <c r="C38" s="55" t="s">
        <v>6</v>
      </c>
      <c r="D38" s="56" t="s">
        <v>70</v>
      </c>
      <c r="E38" s="11"/>
    </row>
    <row r="39" spans="1:14" ht="15" customHeight="1">
      <c r="C39" s="26" t="s">
        <v>7</v>
      </c>
      <c r="D39" s="27" t="s">
        <v>69</v>
      </c>
      <c r="E39" s="26"/>
      <c r="F39" s="27"/>
    </row>
    <row r="40" spans="1:14" ht="15" customHeight="1">
      <c r="C40" s="26"/>
      <c r="D40" s="28" t="s">
        <v>32</v>
      </c>
      <c r="E40" s="26"/>
      <c r="F40" s="28"/>
    </row>
    <row r="41" spans="1:14" ht="16.5" customHeight="1">
      <c r="C41" s="29"/>
      <c r="D41" s="28" t="s">
        <v>33</v>
      </c>
      <c r="E41" s="29"/>
      <c r="F41" s="28"/>
      <c r="I41" s="30" t="s">
        <v>34</v>
      </c>
    </row>
    <row r="42" spans="1:14" ht="16.5" customHeight="1">
      <c r="C42" s="29"/>
      <c r="D42" s="28"/>
      <c r="E42" s="29"/>
      <c r="F42" s="28"/>
      <c r="J42" s="30"/>
    </row>
    <row r="43" spans="1:14" ht="16.5" customHeight="1">
      <c r="C43" s="29"/>
      <c r="D43" s="30"/>
      <c r="E43" s="29"/>
      <c r="F43" s="30"/>
    </row>
  </sheetData>
  <mergeCells count="92">
    <mergeCell ref="B8:C8"/>
    <mergeCell ref="D8:E8"/>
    <mergeCell ref="G8:H8"/>
    <mergeCell ref="J8:K8"/>
    <mergeCell ref="B9:C9"/>
    <mergeCell ref="D9:E9"/>
    <mergeCell ref="G9:H9"/>
    <mergeCell ref="J9:K9"/>
    <mergeCell ref="B1:J1"/>
    <mergeCell ref="A2:N2"/>
    <mergeCell ref="C4:E4"/>
    <mergeCell ref="L4:M4"/>
    <mergeCell ref="A7:C7"/>
    <mergeCell ref="D7:H7"/>
    <mergeCell ref="I7:J7"/>
    <mergeCell ref="B12:C12"/>
    <mergeCell ref="D12:E12"/>
    <mergeCell ref="G12:H12"/>
    <mergeCell ref="J12:K12"/>
    <mergeCell ref="B13:C13"/>
    <mergeCell ref="D13:E13"/>
    <mergeCell ref="G13:H13"/>
    <mergeCell ref="J13:K13"/>
    <mergeCell ref="B10:C10"/>
    <mergeCell ref="D10:E10"/>
    <mergeCell ref="G10:H10"/>
    <mergeCell ref="J10:K10"/>
    <mergeCell ref="B11:C11"/>
    <mergeCell ref="D11:E11"/>
    <mergeCell ref="G11:H11"/>
    <mergeCell ref="J11:K11"/>
    <mergeCell ref="B16:C16"/>
    <mergeCell ref="D16:E16"/>
    <mergeCell ref="G16:H16"/>
    <mergeCell ref="J16:K16"/>
    <mergeCell ref="A18:C18"/>
    <mergeCell ref="D18:H18"/>
    <mergeCell ref="I18:J18"/>
    <mergeCell ref="B14:C14"/>
    <mergeCell ref="D14:E14"/>
    <mergeCell ref="G14:H14"/>
    <mergeCell ref="J14:K14"/>
    <mergeCell ref="B15:C15"/>
    <mergeCell ref="D15:E15"/>
    <mergeCell ref="G15:H15"/>
    <mergeCell ref="J15:K15"/>
    <mergeCell ref="B21:C21"/>
    <mergeCell ref="D21:E21"/>
    <mergeCell ref="G21:H21"/>
    <mergeCell ref="J21:K21"/>
    <mergeCell ref="B22:C22"/>
    <mergeCell ref="D22:E22"/>
    <mergeCell ref="G22:H22"/>
    <mergeCell ref="J22:K22"/>
    <mergeCell ref="B19:C19"/>
    <mergeCell ref="D19:E19"/>
    <mergeCell ref="G19:H19"/>
    <mergeCell ref="J19:K19"/>
    <mergeCell ref="B20:C20"/>
    <mergeCell ref="D20:E20"/>
    <mergeCell ref="G20:H20"/>
    <mergeCell ref="J20:K20"/>
    <mergeCell ref="D25:E25"/>
    <mergeCell ref="G25:H25"/>
    <mergeCell ref="J25:K25"/>
    <mergeCell ref="B26:C26"/>
    <mergeCell ref="D26:E26"/>
    <mergeCell ref="G26:H26"/>
    <mergeCell ref="J26:K26"/>
    <mergeCell ref="B25:C25"/>
    <mergeCell ref="B23:C23"/>
    <mergeCell ref="D23:E23"/>
    <mergeCell ref="G23:H23"/>
    <mergeCell ref="J23:K23"/>
    <mergeCell ref="B24:C24"/>
    <mergeCell ref="D24:E24"/>
    <mergeCell ref="G24:H24"/>
    <mergeCell ref="J24:K24"/>
    <mergeCell ref="D35:F35"/>
    <mergeCell ref="C30:E30"/>
    <mergeCell ref="D33:E33"/>
    <mergeCell ref="G33:I33"/>
    <mergeCell ref="K33:M33"/>
    <mergeCell ref="D34:I34"/>
    <mergeCell ref="K34:M34"/>
    <mergeCell ref="B27:C27"/>
    <mergeCell ref="D27:E27"/>
    <mergeCell ref="G27:H27"/>
    <mergeCell ref="J27:K27"/>
    <mergeCell ref="B28:C28"/>
    <mergeCell ref="D28:E28"/>
    <mergeCell ref="G28:H28"/>
  </mergeCells>
  <phoneticPr fontId="3"/>
  <dataValidations count="12">
    <dataValidation type="list" imeMode="off" allowBlank="1" showInputMessage="1" showErrorMessage="1" promptTitle="他の出場種目の選択" prompt="出場する場合、選択" sqref="K17" xr:uid="{AD6303E6-22A0-4DC2-886F-EAB55F103283}">
      <formula1>"　,総合複,２年生複"</formula1>
    </dataValidation>
    <dataValidation imeMode="off" allowBlank="1" showDropDown="1" showErrorMessage="1" promptTitle="所属" prompt="都道府県名選択" sqref="J9:J17 J20:J27" xr:uid="{3E896CF0-CD07-4950-B3BB-720A6DBD499A}"/>
    <dataValidation allowBlank="1" showInputMessage="1" showErrorMessage="1" promptTitle="学生の場合" prompt="該当学年を入力してください" sqref="L17" xr:uid="{067D3A8C-F602-467D-B95A-FB5786F078D6}"/>
    <dataValidation imeMode="hiragana" allowBlank="1" showInputMessage="1" showErrorMessage="1" promptTitle="選手名のふりがな" prompt="全角ひらがな_x000a_姓と名の間は、全角スペース１文字" sqref="F9:F17 F20:F27" xr:uid="{28B52FD7-68CF-4B13-B443-7B58620B5AC3}"/>
    <dataValidation imeMode="hiragana" allowBlank="1" showInputMessage="1" showErrorMessage="1" promptTitle="選手名　　　　　" prompt="全角で入力_x000a_姓と名の間は、全角スペース１文字" sqref="D9:E17 D20:E27" xr:uid="{3194AD29-2478-44DC-AA37-081307EBA8ED}"/>
    <dataValidation allowBlank="1" showInputMessage="1" showErrorMessage="1" promptTitle="自動計算" prompt="左欄の生年月日を入力すると、計算されますので、ご確認下さい。" sqref="I9:I17 I20:I27" xr:uid="{4E208DA2-E5E5-480F-A997-243FF7802482}"/>
    <dataValidation imeMode="off" allowBlank="1" showInputMessage="1" showErrorMessage="1" sqref="D33:E33 G33:I33 K33" xr:uid="{4042BEAA-8166-4554-985F-42C6CB4D4E1F}"/>
    <dataValidation imeMode="hiragana" allowBlank="1" showInputMessage="1" showErrorMessage="1" sqref="D34:I34 D35 K34" xr:uid="{4837CDDD-41D4-40A9-AEDF-CF242615586C}"/>
    <dataValidation allowBlank="1" showInputMessage="1" showErrorMessage="1" promptTitle="西暦で入力" prompt="例:1976/11/12" sqref="G9:H17 G20:H27" xr:uid="{A29939A1-1178-44F8-BF14-9AD34F65E4B0}"/>
    <dataValidation type="list" allowBlank="1" showInputMessage="1" showErrorMessage="1" promptTitle="今年度登録" prompt="すでに登録手続きをしている場合「〇」、_x000a_まだの場合「未」" sqref="N9:N17 N20:N27" xr:uid="{5E160825-42B5-4D04-80AE-3B6B55128618}">
      <formula1>"　,〇,未"</formula1>
    </dataValidation>
    <dataValidation type="list" allowBlank="1" showInputMessage="1" showErrorMessage="1" promptTitle="種目の入力" prompt="リストから選択してください。" sqref="C4:E4" xr:uid="{1B61EF7E-C006-4594-95A0-D753F7FB03F1}">
      <formula1>"　,30歳以上の部,45歳以上の部,60歳以上の部"</formula1>
    </dataValidation>
    <dataValidation type="list" allowBlank="1" showInputMessage="1" showErrorMessage="1" promptTitle="性別" prompt="性別を入力してください" sqref="L9:L16 L20:L27" xr:uid="{E482069F-D0F7-40AF-AA81-679495D3FA81}">
      <formula1>"　,男性,女性"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入金明細</vt:lpstr>
      <vt:lpstr>１</vt:lpstr>
      <vt:lpstr>２</vt:lpstr>
      <vt:lpstr>３</vt:lpstr>
      <vt:lpstr>'１'!Print_Area</vt:lpstr>
      <vt:lpstr>'２'!Print_Area</vt:lpstr>
      <vt:lpstr>'３'!Print_Area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2020-07-29T13:59:22Z</cp:lastPrinted>
  <dcterms:created xsi:type="dcterms:W3CDTF">2007-06-04T00:14:45Z</dcterms:created>
  <dcterms:modified xsi:type="dcterms:W3CDTF">2020-08-05T10:32:43Z</dcterms:modified>
</cp:coreProperties>
</file>