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参加申込書" sheetId="1" r:id="rId1"/>
    <sheet name="参加申込書（記入例）" sheetId="2" r:id="rId2"/>
  </sheets>
  <definedNames>
    <definedName name="_xlnm.Print_Area" localSheetId="0">'参加申込書'!$A$1:$K$44</definedName>
    <definedName name="_xlnm.Print_Area" localSheetId="1">'参加申込書（記入例）'!$A$1:$K$29</definedName>
  </definedNames>
  <calcPr fullCalcOnLoad="1"/>
</workbook>
</file>

<file path=xl/comments1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H14" authorId="0">
      <text>
        <r>
          <rPr>
            <b/>
            <sz val="10"/>
            <rFont val="ＭＳ Ｐゴシック"/>
            <family val="3"/>
          </rPr>
          <t>ドロップダウンリストから選択</t>
        </r>
        <r>
          <rPr>
            <sz val="10"/>
            <rFont val="ＭＳ Ｐゴシック"/>
            <family val="3"/>
          </rPr>
          <t xml:space="preserve">
　１：1級
　２：2級
　３：3級
　４：準3級
　５：なし</t>
        </r>
      </text>
    </comment>
  </commentList>
</comments>
</file>

<file path=xl/comments2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</commentList>
</comments>
</file>

<file path=xl/sharedStrings.xml><?xml version="1.0" encoding="utf-8"?>
<sst xmlns="http://schemas.openxmlformats.org/spreadsheetml/2006/main" count="101" uniqueCount="72">
  <si>
    <t>大阪府実業団バドミントン連盟</t>
  </si>
  <si>
    <t>連 絡 先</t>
  </si>
  <si>
    <t>参　　加　　申　　込　　書</t>
  </si>
  <si>
    <t>チーム名</t>
  </si>
  <si>
    <t>申込者 氏名</t>
  </si>
  <si>
    <t>住所：</t>
  </si>
  <si>
    <t>TEL:</t>
  </si>
  <si>
    <t>e-mail:</t>
  </si>
  <si>
    <t>参加料振込日</t>
  </si>
  <si>
    <t>出 場 選 手 名 簿</t>
  </si>
  <si>
    <t>(        )　　　－</t>
  </si>
  <si>
    <t>金額</t>
  </si>
  <si>
    <t>円</t>
  </si>
  <si>
    <t>備考</t>
  </si>
  <si>
    <t>月　　日</t>
  </si>
  <si>
    <t>〒</t>
  </si>
  <si>
    <t>ふりがな</t>
  </si>
  <si>
    <t>種目・単複</t>
  </si>
  <si>
    <t>MDA</t>
  </si>
  <si>
    <t>MSA</t>
  </si>
  <si>
    <t>MD40</t>
  </si>
  <si>
    <t>ランク</t>
  </si>
  <si>
    <r>
      <t>振込先</t>
    </r>
    <r>
      <rPr>
        <sz val="10"/>
        <color indexed="8"/>
        <rFont val="ＭＳ Ｐゴシック"/>
        <family val="3"/>
      </rPr>
      <t>（郵便かUFJ）</t>
    </r>
  </si>
  <si>
    <t>パートナー選手名</t>
  </si>
  <si>
    <t>パートナー情報（ダブルスの場合）</t>
  </si>
  <si>
    <t>事業所名
（他事業所の場合）</t>
  </si>
  <si>
    <r>
      <t>注）1. 出場選手は、個人登録済みの選手に限る。当日も受け付ける。　
　　　　</t>
    </r>
    <r>
      <rPr>
        <u val="single"/>
        <sz val="12"/>
        <rFont val="ＭＳ ゴシック"/>
        <family val="3"/>
      </rPr>
      <t xml:space="preserve">フルネームで記入し、ふりがなを記入すること。
</t>
    </r>
    <r>
      <rPr>
        <sz val="12"/>
        <rFont val="ＭＳ ゴシック"/>
        <family val="3"/>
      </rPr>
      <t>　  2. 今回出場予定の選手は全て記載しておくこと。
　  3. ランクはチーム内でのランクを記入してください。
    4. 振込を行った場合は、振込日･金額及び振込先を記入して下さい。</t>
    </r>
  </si>
  <si>
    <t>郵便</t>
  </si>
  <si>
    <t>かとう　しょう</t>
  </si>
  <si>
    <t>MD30</t>
  </si>
  <si>
    <t>小林　直樹</t>
  </si>
  <si>
    <r>
      <t xml:space="preserve">選手名
</t>
    </r>
    <r>
      <rPr>
        <sz val="10"/>
        <color indexed="8"/>
        <rFont val="ＭＳ Ｐゴシック"/>
        <family val="3"/>
      </rPr>
      <t>（姓、名の間に
全角スペース）</t>
    </r>
  </si>
  <si>
    <t>起算日</t>
  </si>
  <si>
    <t>年齢
（自動計算）</t>
  </si>
  <si>
    <r>
      <t xml:space="preserve">生年月日
</t>
    </r>
    <r>
      <rPr>
        <sz val="10"/>
        <color indexed="8"/>
        <rFont val="ＭＳ Ｐゴシック"/>
        <family val="3"/>
      </rPr>
      <t>（西暦/月／日）</t>
    </r>
  </si>
  <si>
    <t>鈴木　大輔</t>
  </si>
  <si>
    <t>すずき　だいすけ</t>
  </si>
  <si>
    <t>佐藤　健太</t>
  </si>
  <si>
    <t>さとう　けんた</t>
  </si>
  <si>
    <t>田中　誠</t>
  </si>
  <si>
    <t>たなか　まこと</t>
  </si>
  <si>
    <t>こばやし　なおき</t>
  </si>
  <si>
    <t>加藤　翔</t>
  </si>
  <si>
    <t>佐藤 健太</t>
  </si>
  <si>
    <t>鈴木 大輔</t>
  </si>
  <si>
    <t>B社</t>
  </si>
  <si>
    <t>吉田　優</t>
  </si>
  <si>
    <t>(        )　　　－</t>
  </si>
  <si>
    <t>大阪府実連</t>
  </si>
  <si>
    <t>12000</t>
  </si>
  <si>
    <t>事業所名
（自動記入）</t>
  </si>
  <si>
    <t>審判員
資格</t>
  </si>
  <si>
    <t>審判員
資格</t>
  </si>
  <si>
    <t>2016/4/1</t>
  </si>
  <si>
    <t>2016/4/2</t>
  </si>
  <si>
    <t>2016/4/3</t>
  </si>
  <si>
    <t>2016/4/4</t>
  </si>
  <si>
    <t>2016/4/5</t>
  </si>
  <si>
    <t>2016/4/6</t>
  </si>
  <si>
    <t>2016/4/7</t>
  </si>
  <si>
    <t>2016/4/8</t>
  </si>
  <si>
    <t>2016/4/9</t>
  </si>
  <si>
    <t>2016/4/10</t>
  </si>
  <si>
    <t>2016/4/11</t>
  </si>
  <si>
    <t>2016/4/12</t>
  </si>
  <si>
    <t>2016/4/13</t>
  </si>
  <si>
    <t>2016/4/14</t>
  </si>
  <si>
    <t>2016/4/15</t>
  </si>
  <si>
    <t>２０１８年度　個人選手権大会</t>
  </si>
  <si>
    <t>２０１８年　　月　　日</t>
  </si>
  <si>
    <t>令和２年度　個人選手権大会</t>
  </si>
  <si>
    <t>令和２年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</si>
</sst>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50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i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 quotePrefix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1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 quotePrefix="1">
      <alignment horizontal="left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>
      <alignment horizontal="center" vertical="center"/>
    </xf>
    <xf numFmtId="9" fontId="0" fillId="0" borderId="0" xfId="42" applyAlignment="1" applyProtection="1">
      <alignment vertical="center"/>
      <protection locked="0"/>
    </xf>
    <xf numFmtId="14" fontId="0" fillId="0" borderId="0" xfId="42" applyNumberFormat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176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0" fillId="0" borderId="44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hidden="1"/>
    </xf>
    <xf numFmtId="49" fontId="0" fillId="0" borderId="46" xfId="0" applyNumberFormat="1" applyBorder="1" applyAlignment="1" applyProtection="1">
      <alignment horizontal="center" vertical="center"/>
      <protection hidden="1"/>
    </xf>
    <xf numFmtId="49" fontId="0" fillId="0" borderId="47" xfId="0" applyNumberFormat="1" applyBorder="1" applyAlignment="1" applyProtection="1">
      <alignment horizontal="center" vertical="center"/>
      <protection hidden="1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 applyProtection="1" quotePrefix="1">
      <alignment horizontal="left" vertical="center"/>
      <protection locked="0"/>
    </xf>
    <xf numFmtId="49" fontId="0" fillId="0" borderId="23" xfId="0" applyNumberFormat="1" applyBorder="1" applyAlignment="1" applyProtection="1" quotePrefix="1">
      <alignment horizontal="left" vertical="center"/>
      <protection locked="0"/>
    </xf>
    <xf numFmtId="49" fontId="0" fillId="0" borderId="22" xfId="0" applyNumberFormat="1" applyBorder="1" applyAlignment="1" applyProtection="1" quotePrefix="1">
      <alignment horizontal="left" vertical="center"/>
      <protection locked="0"/>
    </xf>
    <xf numFmtId="49" fontId="0" fillId="0" borderId="44" xfId="0" applyNumberFormat="1" applyBorder="1" applyAlignment="1" quotePrefix="1">
      <alignment horizontal="center" vertical="center"/>
    </xf>
    <xf numFmtId="49" fontId="0" fillId="0" borderId="23" xfId="0" applyNumberFormat="1" applyBorder="1" applyAlignment="1" quotePrefix="1">
      <alignment horizontal="center" vertical="center"/>
    </xf>
    <xf numFmtId="49" fontId="0" fillId="0" borderId="48" xfId="0" applyNumberFormat="1" applyBorder="1" applyAlignment="1" quotePrefix="1">
      <alignment horizontal="center" vertical="center"/>
    </xf>
    <xf numFmtId="49" fontId="9" fillId="0" borderId="49" xfId="0" applyNumberFormat="1" applyFont="1" applyBorder="1" applyAlignment="1">
      <alignment vertical="center" wrapText="1"/>
    </xf>
    <xf numFmtId="49" fontId="9" fillId="0" borderId="50" xfId="0" applyNumberFormat="1" applyFont="1" applyBorder="1" applyAlignment="1">
      <alignment vertical="center" wrapText="1"/>
    </xf>
    <xf numFmtId="49" fontId="9" fillId="0" borderId="51" xfId="0" applyNumberFormat="1" applyFont="1" applyBorder="1" applyAlignment="1">
      <alignment vertical="center" wrapText="1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0" fillId="0" borderId="42" xfId="0" applyNumberFormat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center" vertical="center" wrapText="1"/>
      <protection locked="0"/>
    </xf>
    <xf numFmtId="49" fontId="0" fillId="0" borderId="61" xfId="0" applyNumberFormat="1" applyBorder="1" applyAlignment="1" applyProtection="1">
      <alignment horizontal="center" vertical="center" wrapText="1"/>
      <protection locked="0"/>
    </xf>
    <xf numFmtId="49" fontId="0" fillId="0" borderId="62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left" vertical="center" wrapText="1"/>
    </xf>
    <xf numFmtId="49" fontId="0" fillId="0" borderId="58" xfId="0" applyNumberFormat="1" applyBorder="1" applyAlignment="1">
      <alignment horizontal="left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vertical="center" wrapText="1"/>
      <protection locked="0"/>
    </xf>
    <xf numFmtId="49" fontId="9" fillId="0" borderId="64" xfId="0" applyNumberFormat="1" applyFont="1" applyBorder="1" applyAlignment="1" applyProtection="1">
      <alignment vertical="center" wrapText="1"/>
      <protection locked="0"/>
    </xf>
    <xf numFmtId="49" fontId="9" fillId="0" borderId="66" xfId="0" applyNumberFormat="1" applyFont="1" applyBorder="1" applyAlignment="1" applyProtection="1">
      <alignment vertical="center" wrapText="1"/>
      <protection locked="0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 wrapText="1"/>
      <protection locked="0"/>
    </xf>
    <xf numFmtId="49" fontId="7" fillId="0" borderId="58" xfId="0" applyNumberFormat="1" applyFon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49" fontId="0" fillId="0" borderId="58" xfId="0" applyNumberFormat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 quotePrefix="1">
      <alignment horizontal="center" vertical="center"/>
      <protection locked="0"/>
    </xf>
    <xf numFmtId="49" fontId="0" fillId="0" borderId="23" xfId="0" applyNumberFormat="1" applyBorder="1" applyAlignment="1" applyProtection="1" quotePrefix="1">
      <alignment horizontal="center" vertical="center"/>
      <protection locked="0"/>
    </xf>
    <xf numFmtId="49" fontId="0" fillId="0" borderId="48" xfId="0" applyNumberFormat="1" applyBorder="1" applyAlignment="1" applyProtection="1" quotePrefix="1">
      <alignment horizontal="center" vertical="center"/>
      <protection locked="0"/>
    </xf>
    <xf numFmtId="49" fontId="0" fillId="0" borderId="33" xfId="0" applyNumberFormat="1" applyBorder="1" applyAlignment="1" applyProtection="1">
      <alignment vertical="center"/>
      <protection locked="0"/>
    </xf>
    <xf numFmtId="49" fontId="0" fillId="0" borderId="41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hidden="1" locked="0"/>
    </xf>
    <xf numFmtId="49" fontId="0" fillId="0" borderId="46" xfId="0" applyNumberFormat="1" applyBorder="1" applyAlignment="1" applyProtection="1">
      <alignment horizontal="center" vertical="center"/>
      <protection hidden="1" locked="0"/>
    </xf>
    <xf numFmtId="49" fontId="0" fillId="0" borderId="47" xfId="0" applyNumberFormat="1" applyBorder="1" applyAlignment="1" applyProtection="1">
      <alignment horizontal="center" vertical="center"/>
      <protection hidden="1"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63" xfId="0" applyNumberFormat="1" applyFont="1" applyBorder="1" applyAlignment="1" applyProtection="1">
      <alignment horizontal="center" vertical="center" wrapText="1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0" zoomScaleNormal="70" zoomScalePageLayoutView="0" workbookViewId="0" topLeftCell="A1">
      <selection activeCell="E16" sqref="E16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1" width="12.875" style="1" customWidth="1"/>
    <col min="12" max="12" width="12.625" style="1" customWidth="1"/>
    <col min="13" max="13" width="19.00390625" style="65" hidden="1" customWidth="1"/>
    <col min="14" max="14" width="12.875" style="1" customWidth="1"/>
    <col min="15" max="16384" width="12.875" style="1" customWidth="1"/>
  </cols>
  <sheetData>
    <row r="1" spans="1:11" ht="1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3.25" customHeight="1">
      <c r="A2" s="79" t="s">
        <v>70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3.2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7.25" customHeight="1" thickBot="1">
      <c r="A4" s="81" t="s">
        <v>71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31.5" customHeight="1">
      <c r="A5" s="42" t="s">
        <v>3</v>
      </c>
      <c r="B5" s="76"/>
      <c r="C5" s="82"/>
      <c r="D5" s="82"/>
      <c r="E5" s="82"/>
      <c r="F5" s="82"/>
      <c r="G5" s="82"/>
      <c r="H5" s="83"/>
      <c r="I5" s="45" t="s">
        <v>4</v>
      </c>
      <c r="J5" s="76"/>
      <c r="K5" s="77"/>
    </row>
    <row r="6" spans="1:11" ht="15" customHeight="1">
      <c r="A6" s="84" t="s">
        <v>1</v>
      </c>
      <c r="B6" s="87" t="s">
        <v>5</v>
      </c>
      <c r="C6" s="89" t="s">
        <v>15</v>
      </c>
      <c r="D6" s="90"/>
      <c r="E6" s="91"/>
      <c r="F6" s="92"/>
      <c r="G6" s="93"/>
      <c r="H6" s="93"/>
      <c r="I6" s="93"/>
      <c r="J6" s="93"/>
      <c r="K6" s="94"/>
    </row>
    <row r="7" spans="1:11" ht="25.5" customHeight="1">
      <c r="A7" s="85"/>
      <c r="B7" s="88"/>
      <c r="C7" s="89"/>
      <c r="D7" s="90"/>
      <c r="E7" s="90"/>
      <c r="F7" s="90"/>
      <c r="G7" s="90"/>
      <c r="H7" s="90"/>
      <c r="I7" s="90"/>
      <c r="J7" s="90"/>
      <c r="K7" s="95"/>
    </row>
    <row r="8" spans="1:11" ht="15" customHeight="1">
      <c r="A8" s="86"/>
      <c r="B8" s="46" t="s">
        <v>6</v>
      </c>
      <c r="C8" s="96" t="s">
        <v>47</v>
      </c>
      <c r="D8" s="97"/>
      <c r="E8" s="97"/>
      <c r="F8" s="98"/>
      <c r="G8" s="47" t="s">
        <v>7</v>
      </c>
      <c r="H8" s="99"/>
      <c r="I8" s="100"/>
      <c r="J8" s="100"/>
      <c r="K8" s="101"/>
    </row>
    <row r="9" spans="1:11" ht="15" customHeight="1">
      <c r="A9" s="84" t="s">
        <v>8</v>
      </c>
      <c r="B9" s="121" t="s">
        <v>14</v>
      </c>
      <c r="C9" s="122"/>
      <c r="D9" s="125" t="s">
        <v>11</v>
      </c>
      <c r="E9" s="133"/>
      <c r="F9" s="134"/>
      <c r="G9" s="135"/>
      <c r="H9" s="127" t="s">
        <v>12</v>
      </c>
      <c r="I9" s="127"/>
      <c r="J9" s="115" t="s">
        <v>22</v>
      </c>
      <c r="K9" s="105"/>
    </row>
    <row r="10" spans="1:11" ht="15" customHeight="1" thickBot="1">
      <c r="A10" s="118"/>
      <c r="B10" s="123"/>
      <c r="C10" s="124"/>
      <c r="D10" s="126"/>
      <c r="E10" s="136"/>
      <c r="F10" s="137"/>
      <c r="G10" s="138"/>
      <c r="H10" s="128"/>
      <c r="I10" s="128"/>
      <c r="J10" s="116"/>
      <c r="K10" s="106"/>
    </row>
    <row r="11" spans="1:11" ht="30" customHeight="1" thickBot="1">
      <c r="A11" s="107" t="s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30" customHeight="1">
      <c r="A12" s="110" t="s">
        <v>17</v>
      </c>
      <c r="B12" s="112" t="s">
        <v>21</v>
      </c>
      <c r="C12" s="114" t="s">
        <v>31</v>
      </c>
      <c r="D12" s="114" t="s">
        <v>50</v>
      </c>
      <c r="E12" s="112" t="s">
        <v>16</v>
      </c>
      <c r="F12" s="129" t="s">
        <v>34</v>
      </c>
      <c r="G12" s="114" t="s">
        <v>33</v>
      </c>
      <c r="H12" s="114" t="s">
        <v>52</v>
      </c>
      <c r="I12" s="131" t="s">
        <v>24</v>
      </c>
      <c r="J12" s="132"/>
      <c r="K12" s="119" t="s">
        <v>13</v>
      </c>
    </row>
    <row r="13" spans="1:13" ht="30" customHeight="1" thickBot="1">
      <c r="A13" s="111"/>
      <c r="B13" s="113"/>
      <c r="C13" s="113"/>
      <c r="D13" s="113"/>
      <c r="E13" s="113"/>
      <c r="F13" s="130"/>
      <c r="G13" s="117"/>
      <c r="H13" s="117"/>
      <c r="I13" s="43" t="s">
        <v>25</v>
      </c>
      <c r="J13" s="44" t="s">
        <v>23</v>
      </c>
      <c r="K13" s="120"/>
      <c r="M13" s="65" t="s">
        <v>32</v>
      </c>
    </row>
    <row r="14" spans="1:13" ht="34.5" customHeight="1">
      <c r="A14" s="55"/>
      <c r="B14" s="56"/>
      <c r="C14" s="57"/>
      <c r="D14" s="58">
        <f>IF(C14="","",B5)</f>
      </c>
      <c r="E14" s="59"/>
      <c r="F14" s="60"/>
      <c r="G14" s="61">
        <f>IF(F14="","",DATEDIF(F14,$M$14,"Y"))</f>
      </c>
      <c r="H14" s="64"/>
      <c r="I14" s="62"/>
      <c r="J14" s="63"/>
      <c r="K14" s="15"/>
      <c r="M14" s="66">
        <v>43922</v>
      </c>
    </row>
    <row r="15" spans="1:13" ht="34.5" customHeight="1">
      <c r="A15" s="16"/>
      <c r="B15" s="53"/>
      <c r="C15" s="18"/>
      <c r="D15" s="50">
        <f>IF(C15="","",B5)</f>
      </c>
      <c r="E15" s="19"/>
      <c r="F15" s="20"/>
      <c r="G15" s="40">
        <f>IF(F15="","",DATEDIF(F15,$M$14,"Y"))</f>
      </c>
      <c r="H15" s="40"/>
      <c r="I15" s="21"/>
      <c r="J15" s="22"/>
      <c r="K15" s="23"/>
      <c r="M15" s="66"/>
    </row>
    <row r="16" spans="1:13" ht="34.5" customHeight="1">
      <c r="A16" s="16"/>
      <c r="B16" s="53"/>
      <c r="C16" s="18"/>
      <c r="D16" s="50">
        <f>IF(C16="","",B5)</f>
      </c>
      <c r="E16" s="19"/>
      <c r="F16" s="20"/>
      <c r="G16" s="40">
        <f aca="true" t="shared" si="0" ref="G16:G43">IF(F16="","",DATEDIF(F16,$M$14,"Y"))</f>
      </c>
      <c r="H16" s="40"/>
      <c r="I16" s="21"/>
      <c r="J16" s="22"/>
      <c r="K16" s="23"/>
      <c r="M16" s="66"/>
    </row>
    <row r="17" spans="1:13" ht="34.5" customHeight="1">
      <c r="A17" s="16"/>
      <c r="B17" s="53"/>
      <c r="C17" s="18"/>
      <c r="D17" s="50">
        <f>IF(C17="","",B5)</f>
      </c>
      <c r="E17" s="19"/>
      <c r="F17" s="20"/>
      <c r="G17" s="40">
        <f t="shared" si="0"/>
      </c>
      <c r="H17" s="40"/>
      <c r="I17" s="21"/>
      <c r="J17" s="22"/>
      <c r="K17" s="23"/>
      <c r="M17" s="66"/>
    </row>
    <row r="18" spans="1:13" ht="34.5" customHeight="1">
      <c r="A18" s="16"/>
      <c r="B18" s="53"/>
      <c r="C18" s="18"/>
      <c r="D18" s="50">
        <f>IF(C18="","",B5)</f>
      </c>
      <c r="E18" s="19"/>
      <c r="F18" s="20"/>
      <c r="G18" s="40">
        <f t="shared" si="0"/>
      </c>
      <c r="H18" s="40"/>
      <c r="I18" s="21"/>
      <c r="J18" s="22"/>
      <c r="K18" s="23"/>
      <c r="M18" s="66"/>
    </row>
    <row r="19" spans="1:13" ht="34.5" customHeight="1">
      <c r="A19" s="16"/>
      <c r="B19" s="53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66"/>
    </row>
    <row r="20" spans="1:13" ht="34.5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66"/>
    </row>
    <row r="21" spans="1:13" ht="34.5" customHeight="1">
      <c r="A21" s="16"/>
      <c r="B21" s="53"/>
      <c r="C21" s="18"/>
      <c r="D21" s="50">
        <f>IF(C21="","",B10)</f>
      </c>
      <c r="E21" s="19"/>
      <c r="F21" s="20"/>
      <c r="G21" s="40">
        <f t="shared" si="0"/>
      </c>
      <c r="H21" s="40"/>
      <c r="I21" s="21"/>
      <c r="J21" s="22"/>
      <c r="K21" s="23"/>
      <c r="M21" s="66"/>
    </row>
    <row r="22" spans="1:13" ht="34.5" customHeight="1">
      <c r="A22" s="16"/>
      <c r="B22" s="53"/>
      <c r="C22" s="18"/>
      <c r="D22" s="50">
        <f>IF(C22="","",B10)</f>
      </c>
      <c r="E22" s="19"/>
      <c r="F22" s="20"/>
      <c r="G22" s="40">
        <f t="shared" si="0"/>
      </c>
      <c r="H22" s="40"/>
      <c r="I22" s="21"/>
      <c r="J22" s="22"/>
      <c r="K22" s="23"/>
      <c r="M22" s="66"/>
    </row>
    <row r="23" spans="1:13" ht="34.5" customHeight="1">
      <c r="A23" s="16"/>
      <c r="B23" s="53"/>
      <c r="C23" s="18"/>
      <c r="D23" s="50">
        <f>IF(C23="","",B10)</f>
      </c>
      <c r="E23" s="19"/>
      <c r="F23" s="20"/>
      <c r="G23" s="40">
        <f t="shared" si="0"/>
      </c>
      <c r="H23" s="40"/>
      <c r="I23" s="21"/>
      <c r="J23" s="22"/>
      <c r="K23" s="23"/>
      <c r="M23" s="66"/>
    </row>
    <row r="24" spans="1:13" ht="34.5" customHeight="1">
      <c r="A24" s="16"/>
      <c r="B24" s="53"/>
      <c r="C24" s="18"/>
      <c r="D24" s="50">
        <f>IF(C24="","",B10)</f>
      </c>
      <c r="E24" s="19"/>
      <c r="F24" s="20"/>
      <c r="G24" s="40">
        <f t="shared" si="0"/>
      </c>
      <c r="H24" s="40"/>
      <c r="I24" s="21"/>
      <c r="J24" s="22"/>
      <c r="K24" s="23"/>
      <c r="M24" s="66"/>
    </row>
    <row r="25" spans="1:13" ht="34.5" customHeight="1">
      <c r="A25" s="16"/>
      <c r="B25" s="53"/>
      <c r="C25" s="25"/>
      <c r="D25" s="48">
        <f>IF(C25="","",B10)</f>
      </c>
      <c r="E25" s="19"/>
      <c r="F25" s="20"/>
      <c r="G25" s="40">
        <f t="shared" si="0"/>
      </c>
      <c r="H25" s="40"/>
      <c r="I25" s="21"/>
      <c r="J25" s="22"/>
      <c r="K25" s="23"/>
      <c r="M25" s="66"/>
    </row>
    <row r="26" spans="1:13" ht="34.5" customHeight="1">
      <c r="A26" s="16"/>
      <c r="B26" s="24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66"/>
    </row>
    <row r="27" spans="1:13" ht="34.5" customHeight="1">
      <c r="A27" s="16"/>
      <c r="B27" s="53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66"/>
    </row>
    <row r="28" spans="1:13" ht="34.5" customHeight="1">
      <c r="A28" s="16"/>
      <c r="B28" s="53"/>
      <c r="C28" s="26"/>
      <c r="D28" s="51">
        <f>IF(C28="","",B5)</f>
      </c>
      <c r="E28" s="27"/>
      <c r="F28" s="28"/>
      <c r="G28" s="40">
        <f t="shared" si="0"/>
      </c>
      <c r="H28" s="40"/>
      <c r="I28" s="29"/>
      <c r="J28" s="30"/>
      <c r="K28" s="31"/>
      <c r="M28" s="66"/>
    </row>
    <row r="29" spans="1:13" ht="34.5" customHeight="1">
      <c r="A29" s="16"/>
      <c r="B29" s="53"/>
      <c r="C29" s="18"/>
      <c r="D29" s="50">
        <f>IF(C29="","",B12)</f>
      </c>
      <c r="E29" s="19"/>
      <c r="F29" s="20"/>
      <c r="G29" s="40">
        <f t="shared" si="0"/>
      </c>
      <c r="H29" s="40"/>
      <c r="I29" s="21"/>
      <c r="J29" s="22"/>
      <c r="K29" s="23"/>
      <c r="M29" s="66"/>
    </row>
    <row r="30" spans="1:13" ht="34.5" customHeight="1">
      <c r="A30" s="16"/>
      <c r="B30" s="53"/>
      <c r="C30" s="18"/>
      <c r="D30" s="50">
        <f>IF(C30="","",B12)</f>
      </c>
      <c r="E30" s="19"/>
      <c r="F30" s="20"/>
      <c r="G30" s="40">
        <f t="shared" si="0"/>
      </c>
      <c r="H30" s="40"/>
      <c r="I30" s="21"/>
      <c r="J30" s="22"/>
      <c r="K30" s="23"/>
      <c r="M30" s="66"/>
    </row>
    <row r="31" spans="1:13" ht="34.5" customHeight="1">
      <c r="A31" s="16"/>
      <c r="B31" s="53"/>
      <c r="C31" s="18"/>
      <c r="D31" s="50">
        <f>IF(C31="","",B12)</f>
      </c>
      <c r="E31" s="19"/>
      <c r="F31" s="20"/>
      <c r="G31" s="40">
        <f t="shared" si="0"/>
      </c>
      <c r="H31" s="40"/>
      <c r="I31" s="21"/>
      <c r="J31" s="22"/>
      <c r="K31" s="23"/>
      <c r="M31" s="66"/>
    </row>
    <row r="32" spans="1:13" ht="34.5" customHeight="1">
      <c r="A32" s="16"/>
      <c r="B32" s="24"/>
      <c r="C32" s="25"/>
      <c r="D32" s="48">
        <f>IF(C32="","",B12)</f>
      </c>
      <c r="E32" s="19"/>
      <c r="F32" s="20"/>
      <c r="G32" s="40">
        <f t="shared" si="0"/>
      </c>
      <c r="H32" s="40"/>
      <c r="I32" s="21"/>
      <c r="J32" s="22"/>
      <c r="K32" s="23"/>
      <c r="M32" s="66"/>
    </row>
    <row r="33" spans="1:13" ht="34.5" customHeight="1">
      <c r="A33" s="16"/>
      <c r="B33" s="53"/>
      <c r="C33" s="26"/>
      <c r="D33" s="51">
        <f>IF(C33="","",B12)</f>
      </c>
      <c r="E33" s="27"/>
      <c r="F33" s="28"/>
      <c r="G33" s="40">
        <f t="shared" si="0"/>
      </c>
      <c r="H33" s="40"/>
      <c r="I33" s="29"/>
      <c r="J33" s="30"/>
      <c r="K33" s="31"/>
      <c r="M33" s="66"/>
    </row>
    <row r="34" spans="1:13" ht="34.5" customHeight="1">
      <c r="A34" s="16"/>
      <c r="B34" s="53"/>
      <c r="C34" s="18"/>
      <c r="D34" s="50">
        <f>IF(C34="","",B15)</f>
      </c>
      <c r="E34" s="19"/>
      <c r="F34" s="20"/>
      <c r="G34" s="40">
        <f t="shared" si="0"/>
      </c>
      <c r="H34" s="40"/>
      <c r="I34" s="21"/>
      <c r="J34" s="22"/>
      <c r="K34" s="23"/>
      <c r="M34" s="66"/>
    </row>
    <row r="35" spans="1:13" ht="34.5" customHeight="1">
      <c r="A35" s="16"/>
      <c r="B35" s="24"/>
      <c r="C35" s="25"/>
      <c r="D35" s="48">
        <f>IF(C35="","",B15)</f>
      </c>
      <c r="E35" s="19"/>
      <c r="F35" s="20"/>
      <c r="G35" s="40">
        <f t="shared" si="0"/>
      </c>
      <c r="H35" s="40"/>
      <c r="I35" s="21"/>
      <c r="J35" s="22"/>
      <c r="K35" s="23"/>
      <c r="M35" s="66"/>
    </row>
    <row r="36" spans="1:13" ht="34.5" customHeight="1">
      <c r="A36" s="16"/>
      <c r="B36" s="53"/>
      <c r="C36" s="26"/>
      <c r="D36" s="51">
        <f>IF(C36="","",B15)</f>
      </c>
      <c r="E36" s="27"/>
      <c r="F36" s="28"/>
      <c r="G36" s="40">
        <f t="shared" si="0"/>
      </c>
      <c r="H36" s="40"/>
      <c r="I36" s="29"/>
      <c r="J36" s="30"/>
      <c r="K36" s="31"/>
      <c r="M36" s="66"/>
    </row>
    <row r="37" spans="1:13" ht="34.5" customHeight="1">
      <c r="A37" s="16"/>
      <c r="B37" s="53"/>
      <c r="C37" s="26"/>
      <c r="D37" s="51">
        <f>IF(C37="","",B12)</f>
      </c>
      <c r="E37" s="27"/>
      <c r="F37" s="28"/>
      <c r="G37" s="40">
        <f t="shared" si="0"/>
      </c>
      <c r="H37" s="40"/>
      <c r="I37" s="29"/>
      <c r="J37" s="30"/>
      <c r="K37" s="31"/>
      <c r="M37" s="66"/>
    </row>
    <row r="38" spans="1:13" ht="34.5" customHeight="1">
      <c r="A38" s="16"/>
      <c r="B38" s="53"/>
      <c r="C38" s="26"/>
      <c r="D38" s="51">
        <f>IF(C38="","",B12)</f>
      </c>
      <c r="E38" s="27"/>
      <c r="F38" s="28"/>
      <c r="G38" s="40">
        <f t="shared" si="0"/>
      </c>
      <c r="H38" s="40"/>
      <c r="I38" s="29"/>
      <c r="J38" s="30"/>
      <c r="K38" s="31"/>
      <c r="M38" s="66"/>
    </row>
    <row r="39" spans="1:13" ht="34.5" customHeight="1">
      <c r="A39" s="16"/>
      <c r="B39" s="53"/>
      <c r="C39" s="26"/>
      <c r="D39" s="51">
        <f>IF(C39="","",B5)</f>
      </c>
      <c r="E39" s="27"/>
      <c r="F39" s="28"/>
      <c r="G39" s="40">
        <f t="shared" si="0"/>
      </c>
      <c r="H39" s="40"/>
      <c r="I39" s="29"/>
      <c r="J39" s="30"/>
      <c r="K39" s="31"/>
      <c r="M39" s="66"/>
    </row>
    <row r="40" spans="1:13" ht="34.5" customHeight="1">
      <c r="A40" s="16"/>
      <c r="B40" s="54"/>
      <c r="C40" s="26"/>
      <c r="D40" s="51">
        <f>IF(C40="","",B5)</f>
      </c>
      <c r="E40" s="27"/>
      <c r="F40" s="28"/>
      <c r="G40" s="40">
        <f t="shared" si="0"/>
      </c>
      <c r="H40" s="40"/>
      <c r="I40" s="29"/>
      <c r="J40" s="30"/>
      <c r="K40" s="31"/>
      <c r="M40" s="66"/>
    </row>
    <row r="41" spans="1:13" ht="34.5" customHeight="1">
      <c r="A41" s="16"/>
      <c r="B41" s="54"/>
      <c r="C41" s="26"/>
      <c r="D41" s="51">
        <f>IF(C41="","",B5)</f>
      </c>
      <c r="E41" s="27"/>
      <c r="F41" s="28"/>
      <c r="G41" s="40">
        <f t="shared" si="0"/>
      </c>
      <c r="H41" s="40"/>
      <c r="I41" s="29"/>
      <c r="J41" s="30"/>
      <c r="K41" s="31"/>
      <c r="M41" s="66"/>
    </row>
    <row r="42" spans="1:13" ht="34.5" customHeight="1">
      <c r="A42" s="16"/>
      <c r="B42" s="54"/>
      <c r="C42" s="26"/>
      <c r="D42" s="51">
        <f>IF(C42="","",B5)</f>
      </c>
      <c r="E42" s="27"/>
      <c r="F42" s="28"/>
      <c r="G42" s="40">
        <f t="shared" si="0"/>
      </c>
      <c r="H42" s="40"/>
      <c r="I42" s="29"/>
      <c r="J42" s="30"/>
      <c r="K42" s="31"/>
      <c r="M42" s="66"/>
    </row>
    <row r="43" spans="1:13" ht="34.5" customHeight="1" thickBot="1">
      <c r="A43" s="67"/>
      <c r="B43" s="68"/>
      <c r="C43" s="68"/>
      <c r="D43" s="69">
        <f>IF(C43="","",B5)</f>
      </c>
      <c r="E43" s="70"/>
      <c r="F43" s="71"/>
      <c r="G43" s="72">
        <f t="shared" si="0"/>
      </c>
      <c r="H43" s="72"/>
      <c r="I43" s="73"/>
      <c r="J43" s="74"/>
      <c r="K43" s="75"/>
      <c r="M43" s="66"/>
    </row>
    <row r="44" spans="1:11" ht="106.5" customHeight="1" thickBot="1">
      <c r="A44" s="102" t="s">
        <v>26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4"/>
    </row>
  </sheetData>
  <sheetProtection selectLockedCells="1"/>
  <mergeCells count="33">
    <mergeCell ref="H12:H13"/>
    <mergeCell ref="B9:C10"/>
    <mergeCell ref="D9:D10"/>
    <mergeCell ref="I9:I10"/>
    <mergeCell ref="E12:E13"/>
    <mergeCell ref="F12:F13"/>
    <mergeCell ref="I12:J12"/>
    <mergeCell ref="D12:D13"/>
    <mergeCell ref="E9:G10"/>
    <mergeCell ref="H9:H10"/>
    <mergeCell ref="A44:K44"/>
    <mergeCell ref="K9:K10"/>
    <mergeCell ref="A11:K11"/>
    <mergeCell ref="A12:A13"/>
    <mergeCell ref="B12:B13"/>
    <mergeCell ref="C12:C13"/>
    <mergeCell ref="J9:J10"/>
    <mergeCell ref="G12:G13"/>
    <mergeCell ref="A9:A10"/>
    <mergeCell ref="K12:K13"/>
    <mergeCell ref="A6:A8"/>
    <mergeCell ref="B6:B7"/>
    <mergeCell ref="C6:E6"/>
    <mergeCell ref="F6:K6"/>
    <mergeCell ref="C7:K7"/>
    <mergeCell ref="C8:F8"/>
    <mergeCell ref="H8:K8"/>
    <mergeCell ref="J5:K5"/>
    <mergeCell ref="A1:K1"/>
    <mergeCell ref="A2:K2"/>
    <mergeCell ref="A3:K3"/>
    <mergeCell ref="A4:K4"/>
    <mergeCell ref="B5:H5"/>
  </mergeCells>
  <dataValidations count="3">
    <dataValidation type="list" allowBlank="1" showInputMessage="1" showErrorMessage="1" sqref="K9:K10">
      <formula1>"郵便,UFJ"</formula1>
    </dataValidation>
    <dataValidation type="list" allowBlank="1" showInputMessage="1" showErrorMessage="1" sqref="A14:A43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H14:H43">
      <formula1>"１：1級 ,２：2級 ,３：3級 ,４：準3級 ,５：なし"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4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zoomScaleNormal="70" zoomScalePageLayoutView="0" workbookViewId="0" topLeftCell="A1">
      <selection activeCell="L18" sqref="L18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2.875" style="1" hidden="1" customWidth="1"/>
    <col min="14" max="16384" width="12.875" style="1" customWidth="1"/>
  </cols>
  <sheetData>
    <row r="1" spans="1:11" ht="17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3.2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3.25" customHeight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7.25" customHeight="1" thickBot="1">
      <c r="A4" s="81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31.5" customHeight="1">
      <c r="A5" s="2" t="s">
        <v>3</v>
      </c>
      <c r="B5" s="76" t="s">
        <v>48</v>
      </c>
      <c r="C5" s="82"/>
      <c r="D5" s="82"/>
      <c r="E5" s="82"/>
      <c r="F5" s="82"/>
      <c r="G5" s="82"/>
      <c r="H5" s="83"/>
      <c r="I5" s="3" t="s">
        <v>4</v>
      </c>
      <c r="J5" s="76"/>
      <c r="K5" s="77"/>
    </row>
    <row r="6" spans="1:11" ht="15" customHeight="1">
      <c r="A6" s="158" t="s">
        <v>1</v>
      </c>
      <c r="B6" s="161" t="s">
        <v>5</v>
      </c>
      <c r="C6" s="89" t="s">
        <v>15</v>
      </c>
      <c r="D6" s="90"/>
      <c r="E6" s="91"/>
      <c r="F6" s="163"/>
      <c r="G6" s="164"/>
      <c r="H6" s="164"/>
      <c r="I6" s="164"/>
      <c r="J6" s="164"/>
      <c r="K6" s="165"/>
    </row>
    <row r="7" spans="1:11" ht="25.5" customHeight="1">
      <c r="A7" s="159"/>
      <c r="B7" s="162"/>
      <c r="C7" s="89"/>
      <c r="D7" s="90"/>
      <c r="E7" s="90"/>
      <c r="F7" s="90"/>
      <c r="G7" s="90"/>
      <c r="H7" s="90"/>
      <c r="I7" s="90"/>
      <c r="J7" s="90"/>
      <c r="K7" s="95"/>
    </row>
    <row r="8" spans="1:11" ht="15" customHeight="1">
      <c r="A8" s="160"/>
      <c r="B8" s="4" t="s">
        <v>6</v>
      </c>
      <c r="C8" s="96" t="s">
        <v>10</v>
      </c>
      <c r="D8" s="97"/>
      <c r="E8" s="97"/>
      <c r="F8" s="98"/>
      <c r="G8" s="5" t="s">
        <v>7</v>
      </c>
      <c r="H8" s="155"/>
      <c r="I8" s="156"/>
      <c r="J8" s="156"/>
      <c r="K8" s="157"/>
    </row>
    <row r="9" spans="1:11" ht="15" customHeight="1">
      <c r="A9" s="84" t="s">
        <v>8</v>
      </c>
      <c r="B9" s="121" t="s">
        <v>14</v>
      </c>
      <c r="C9" s="122"/>
      <c r="D9" s="125" t="s">
        <v>11</v>
      </c>
      <c r="E9" s="133" t="s">
        <v>49</v>
      </c>
      <c r="F9" s="134"/>
      <c r="G9" s="135"/>
      <c r="H9" s="127" t="s">
        <v>12</v>
      </c>
      <c r="I9" s="127"/>
      <c r="J9" s="153" t="s">
        <v>22</v>
      </c>
      <c r="K9" s="105" t="s">
        <v>27</v>
      </c>
    </row>
    <row r="10" spans="1:11" ht="15" customHeight="1" thickBot="1">
      <c r="A10" s="118"/>
      <c r="B10" s="123"/>
      <c r="C10" s="124"/>
      <c r="D10" s="126"/>
      <c r="E10" s="136"/>
      <c r="F10" s="137"/>
      <c r="G10" s="138"/>
      <c r="H10" s="128"/>
      <c r="I10" s="128"/>
      <c r="J10" s="154"/>
      <c r="K10" s="106"/>
    </row>
    <row r="11" spans="1:11" ht="30" customHeight="1" thickBot="1">
      <c r="A11" s="142" t="s">
        <v>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4"/>
    </row>
    <row r="12" spans="1:11" ht="30" customHeight="1">
      <c r="A12" s="145" t="s">
        <v>17</v>
      </c>
      <c r="B12" s="147" t="s">
        <v>21</v>
      </c>
      <c r="C12" s="151" t="s">
        <v>31</v>
      </c>
      <c r="D12" s="114" t="s">
        <v>50</v>
      </c>
      <c r="E12" s="147" t="s">
        <v>16</v>
      </c>
      <c r="F12" s="168" t="s">
        <v>34</v>
      </c>
      <c r="G12" s="151" t="s">
        <v>33</v>
      </c>
      <c r="H12" s="151" t="s">
        <v>51</v>
      </c>
      <c r="I12" s="166" t="s">
        <v>24</v>
      </c>
      <c r="J12" s="167"/>
      <c r="K12" s="149" t="s">
        <v>13</v>
      </c>
    </row>
    <row r="13" spans="1:13" ht="30" customHeight="1" thickBot="1">
      <c r="A13" s="146"/>
      <c r="B13" s="148"/>
      <c r="C13" s="148"/>
      <c r="D13" s="113"/>
      <c r="E13" s="148"/>
      <c r="F13" s="169"/>
      <c r="G13" s="152"/>
      <c r="H13" s="152"/>
      <c r="I13" s="6" t="s">
        <v>25</v>
      </c>
      <c r="J13" s="7" t="s">
        <v>23</v>
      </c>
      <c r="K13" s="150"/>
      <c r="M13" s="1" t="s">
        <v>32</v>
      </c>
    </row>
    <row r="14" spans="1:13" ht="30" customHeight="1">
      <c r="A14" s="8" t="s">
        <v>18</v>
      </c>
      <c r="B14" s="9"/>
      <c r="C14" s="10" t="s">
        <v>35</v>
      </c>
      <c r="D14" s="49" t="str">
        <f>IF(C14="","",B5)</f>
        <v>大阪府実連</v>
      </c>
      <c r="E14" s="11" t="s">
        <v>36</v>
      </c>
      <c r="F14" s="12">
        <v>27025</v>
      </c>
      <c r="G14" s="39">
        <f>IF(F14="","",YEARFRAC(F14,M14))</f>
        <v>42.26111111111111</v>
      </c>
      <c r="H14" s="39">
        <v>1</v>
      </c>
      <c r="I14" s="13"/>
      <c r="J14" s="14" t="s">
        <v>43</v>
      </c>
      <c r="K14" s="15"/>
      <c r="M14" s="1" t="s">
        <v>53</v>
      </c>
    </row>
    <row r="15" spans="1:13" ht="30" customHeight="1">
      <c r="A15" s="16" t="s">
        <v>18</v>
      </c>
      <c r="B15" s="17"/>
      <c r="C15" s="18" t="s">
        <v>37</v>
      </c>
      <c r="D15" s="50" t="str">
        <f>IF(C15="","",B5)</f>
        <v>大阪府実連</v>
      </c>
      <c r="E15" s="19" t="s">
        <v>38</v>
      </c>
      <c r="F15" s="20">
        <v>29245</v>
      </c>
      <c r="G15" s="40">
        <f aca="true" t="shared" si="0" ref="G15:G28">IF(F15="","",YEARFRAC(F15,M15))</f>
        <v>36.18611111111111</v>
      </c>
      <c r="H15" s="40">
        <v>3</v>
      </c>
      <c r="I15" s="21"/>
      <c r="J15" s="22" t="s">
        <v>44</v>
      </c>
      <c r="K15" s="23"/>
      <c r="M15" s="1" t="s">
        <v>54</v>
      </c>
    </row>
    <row r="16" spans="1:13" ht="30" customHeight="1">
      <c r="A16" s="16" t="s">
        <v>19</v>
      </c>
      <c r="B16" s="17">
        <v>1</v>
      </c>
      <c r="C16" s="18" t="s">
        <v>39</v>
      </c>
      <c r="D16" s="50" t="str">
        <f>IF(C16="","",B5)</f>
        <v>大阪府実連</v>
      </c>
      <c r="E16" s="19" t="s">
        <v>40</v>
      </c>
      <c r="F16" s="20">
        <v>32044</v>
      </c>
      <c r="G16" s="40">
        <f>IF(F16="","",YEARFRAC(F16,M16))</f>
        <v>28.525</v>
      </c>
      <c r="H16" s="40">
        <v>0</v>
      </c>
      <c r="I16" s="21"/>
      <c r="J16" s="22"/>
      <c r="K16" s="23"/>
      <c r="M16" s="1" t="s">
        <v>55</v>
      </c>
    </row>
    <row r="17" spans="1:13" ht="30" customHeight="1">
      <c r="A17" s="16" t="s">
        <v>29</v>
      </c>
      <c r="B17" s="17"/>
      <c r="C17" s="18" t="s">
        <v>30</v>
      </c>
      <c r="D17" s="50" t="str">
        <f>IF(C17="","",B5)</f>
        <v>大阪府実連</v>
      </c>
      <c r="E17" s="19" t="s">
        <v>41</v>
      </c>
      <c r="F17" s="20">
        <v>29171</v>
      </c>
      <c r="G17" s="40">
        <f t="shared" si="0"/>
        <v>36.394444444444446</v>
      </c>
      <c r="H17" s="40">
        <v>2</v>
      </c>
      <c r="I17" s="21" t="s">
        <v>45</v>
      </c>
      <c r="J17" s="22" t="s">
        <v>46</v>
      </c>
      <c r="K17" s="23"/>
      <c r="M17" s="1" t="s">
        <v>56</v>
      </c>
    </row>
    <row r="18" spans="1:13" ht="30" customHeight="1">
      <c r="A18" s="16" t="s">
        <v>20</v>
      </c>
      <c r="B18" s="17"/>
      <c r="C18" s="18" t="s">
        <v>42</v>
      </c>
      <c r="D18" s="50" t="str">
        <f>IF(C18="","",B5)</f>
        <v>大阪府実連</v>
      </c>
      <c r="E18" s="19" t="s">
        <v>28</v>
      </c>
      <c r="F18" s="20">
        <v>26227</v>
      </c>
      <c r="G18" s="40">
        <f t="shared" si="0"/>
        <v>44.455555555555556</v>
      </c>
      <c r="H18" s="40">
        <v>4</v>
      </c>
      <c r="I18" s="21"/>
      <c r="J18" s="22"/>
      <c r="K18" s="23"/>
      <c r="M18" s="1" t="s">
        <v>57</v>
      </c>
    </row>
    <row r="19" spans="1:13" ht="30" customHeight="1">
      <c r="A19" s="16"/>
      <c r="B19" s="17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1" t="s">
        <v>58</v>
      </c>
    </row>
    <row r="20" spans="1:13" ht="30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1" t="s">
        <v>59</v>
      </c>
    </row>
    <row r="21" spans="1:13" ht="30" customHeight="1">
      <c r="A21" s="16"/>
      <c r="B21" s="26"/>
      <c r="C21" s="26"/>
      <c r="D21" s="51">
        <f>IF(C21="","",B5)</f>
      </c>
      <c r="E21" s="27"/>
      <c r="F21" s="28"/>
      <c r="G21" s="40">
        <f t="shared" si="0"/>
      </c>
      <c r="H21" s="40"/>
      <c r="I21" s="29"/>
      <c r="J21" s="30"/>
      <c r="K21" s="31"/>
      <c r="M21" s="1" t="s">
        <v>60</v>
      </c>
    </row>
    <row r="22" spans="1:13" ht="30" customHeight="1">
      <c r="A22" s="16"/>
      <c r="B22" s="26"/>
      <c r="C22" s="26"/>
      <c r="D22" s="51">
        <f>IF(C22="","",B5)</f>
      </c>
      <c r="E22" s="27"/>
      <c r="F22" s="28"/>
      <c r="G22" s="40">
        <f t="shared" si="0"/>
      </c>
      <c r="H22" s="40"/>
      <c r="I22" s="29"/>
      <c r="J22" s="30"/>
      <c r="K22" s="31"/>
      <c r="M22" s="1" t="s">
        <v>61</v>
      </c>
    </row>
    <row r="23" spans="1:13" ht="30" customHeight="1">
      <c r="A23" s="16"/>
      <c r="B23" s="26"/>
      <c r="C23" s="26"/>
      <c r="D23" s="51">
        <f>IF(C23="","",B5)</f>
      </c>
      <c r="E23" s="27"/>
      <c r="F23" s="28"/>
      <c r="G23" s="40">
        <f t="shared" si="0"/>
      </c>
      <c r="H23" s="40"/>
      <c r="I23" s="29"/>
      <c r="J23" s="30"/>
      <c r="K23" s="31"/>
      <c r="M23" s="1" t="s">
        <v>62</v>
      </c>
    </row>
    <row r="24" spans="1:13" ht="30" customHeight="1">
      <c r="A24" s="16"/>
      <c r="B24" s="26"/>
      <c r="C24" s="26"/>
      <c r="D24" s="51">
        <f>IF(C24="","",B5)</f>
      </c>
      <c r="E24" s="27"/>
      <c r="F24" s="28"/>
      <c r="G24" s="40">
        <f t="shared" si="0"/>
      </c>
      <c r="H24" s="40"/>
      <c r="I24" s="29"/>
      <c r="J24" s="30"/>
      <c r="K24" s="31"/>
      <c r="M24" s="1" t="s">
        <v>63</v>
      </c>
    </row>
    <row r="25" spans="1:13" ht="30" customHeight="1">
      <c r="A25" s="16"/>
      <c r="B25" s="26"/>
      <c r="C25" s="26"/>
      <c r="D25" s="51">
        <f>IF(C25="","",B5)</f>
      </c>
      <c r="E25" s="27"/>
      <c r="F25" s="28"/>
      <c r="G25" s="40">
        <f t="shared" si="0"/>
      </c>
      <c r="H25" s="40"/>
      <c r="I25" s="29"/>
      <c r="J25" s="30"/>
      <c r="K25" s="31"/>
      <c r="M25" s="1" t="s">
        <v>64</v>
      </c>
    </row>
    <row r="26" spans="1:13" ht="30" customHeight="1">
      <c r="A26" s="16"/>
      <c r="B26" s="26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1" t="s">
        <v>65</v>
      </c>
    </row>
    <row r="27" spans="1:13" ht="30" customHeight="1">
      <c r="A27" s="16"/>
      <c r="B27" s="26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1" t="s">
        <v>66</v>
      </c>
    </row>
    <row r="28" spans="1:13" ht="30" customHeight="1" thickBot="1">
      <c r="A28" s="32"/>
      <c r="B28" s="33"/>
      <c r="C28" s="33"/>
      <c r="D28" s="52">
        <f>IF(C28="","",B5)</f>
      </c>
      <c r="E28" s="34"/>
      <c r="F28" s="35"/>
      <c r="G28" s="41">
        <f t="shared" si="0"/>
      </c>
      <c r="H28" s="41"/>
      <c r="I28" s="36"/>
      <c r="J28" s="37"/>
      <c r="K28" s="38"/>
      <c r="M28" s="1" t="s">
        <v>67</v>
      </c>
    </row>
    <row r="29" spans="1:11" ht="106.5" customHeight="1" thickBot="1">
      <c r="A29" s="139" t="s">
        <v>26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1"/>
    </row>
  </sheetData>
  <sheetProtection selectLockedCells="1"/>
  <mergeCells count="33">
    <mergeCell ref="D12:D13"/>
    <mergeCell ref="D9:D10"/>
    <mergeCell ref="E9:G10"/>
    <mergeCell ref="I12:J12"/>
    <mergeCell ref="C12:C13"/>
    <mergeCell ref="E12:E13"/>
    <mergeCell ref="F12:F13"/>
    <mergeCell ref="C7:K7"/>
    <mergeCell ref="C8:F8"/>
    <mergeCell ref="H8:K8"/>
    <mergeCell ref="A9:A10"/>
    <mergeCell ref="B9:C10"/>
    <mergeCell ref="I9:I10"/>
    <mergeCell ref="A6:A8"/>
    <mergeCell ref="B6:B7"/>
    <mergeCell ref="C6:E6"/>
    <mergeCell ref="F6:K6"/>
    <mergeCell ref="A29:K29"/>
    <mergeCell ref="K9:K10"/>
    <mergeCell ref="A11:K11"/>
    <mergeCell ref="A12:A13"/>
    <mergeCell ref="B12:B13"/>
    <mergeCell ref="K12:K13"/>
    <mergeCell ref="H12:H13"/>
    <mergeCell ref="J9:J10"/>
    <mergeCell ref="G12:G13"/>
    <mergeCell ref="H9:H10"/>
    <mergeCell ref="J5:K5"/>
    <mergeCell ref="A1:K1"/>
    <mergeCell ref="A2:K2"/>
    <mergeCell ref="A3:K3"/>
    <mergeCell ref="A4:K4"/>
    <mergeCell ref="B5:H5"/>
  </mergeCells>
  <dataValidations count="2">
    <dataValidation type="list" allowBlank="1" showInputMessage="1" showErrorMessage="1" sqref="A14:A28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K9:K10">
      <formula1>"郵便,UFJ"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MIYAMOTO</cp:lastModifiedBy>
  <cp:lastPrinted>2017-03-18T00:25:10Z</cp:lastPrinted>
  <dcterms:created xsi:type="dcterms:W3CDTF">2011-06-12T05:22:54Z</dcterms:created>
  <dcterms:modified xsi:type="dcterms:W3CDTF">2020-02-17T22:50:31Z</dcterms:modified>
  <cp:category/>
  <cp:version/>
  <cp:contentType/>
  <cp:contentStatus/>
</cp:coreProperties>
</file>