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6960" tabRatio="683"/>
  </bookViews>
  <sheets>
    <sheet name="秋季①申込み用紙【男】" sheetId="1" r:id="rId1"/>
    <sheet name="秋季①申込み用紙【女】" sheetId="11" r:id="rId2"/>
    <sheet name="秋季①大会参加申込み振込金内訳書" sheetId="7" r:id="rId3"/>
  </sheets>
  <externalReferences>
    <externalReference r:id="rId4"/>
    <externalReference r:id="rId5"/>
  </externalReferences>
  <definedNames>
    <definedName name="_xlnm.Print_Area" localSheetId="1">秋季①申込み用紙【女】!$A$1:$T$29</definedName>
    <definedName name="_xlnm.Print_Area" localSheetId="0">秋季①申込み用紙【男】!$A$1:$T$29</definedName>
    <definedName name="_xlnm.Print_Area" localSheetId="2">秋季①大会参加申込み振込金内訳書!$B$1:$J$22</definedName>
    <definedName name="監督登録">#REF!</definedName>
    <definedName name="市内ｸﾗﾌﾞ代表者女子">[1]【佐世保地区】クラブ代表者!$B$36:$Z$65</definedName>
    <definedName name="市内ｸﾗﾌﾞ代表者男子">[2]クラブ代表者!$B$3:$U$33</definedName>
    <definedName name="小学生女子登録">#REF!</definedName>
    <definedName name="小学生男子登録">#REF!</definedName>
  </definedNames>
  <calcPr calcId="152511"/>
</workbook>
</file>

<file path=xl/calcChain.xml><?xml version="1.0" encoding="utf-8"?>
<calcChain xmlns="http://schemas.openxmlformats.org/spreadsheetml/2006/main">
  <c r="J10" i="7" l="1"/>
  <c r="J9" i="7"/>
  <c r="C11" i="7"/>
</calcChain>
</file>

<file path=xl/sharedStrings.xml><?xml version="1.0" encoding="utf-8"?>
<sst xmlns="http://schemas.openxmlformats.org/spreadsheetml/2006/main" count="97" uniqueCount="59">
  <si>
    <t>学年</t>
    <rPh sb="0" eb="2">
      <t>ガクネン</t>
    </rPh>
    <phoneticPr fontId="2"/>
  </si>
  <si>
    <t>氏　　名（ふりがな）</t>
    <rPh sb="0" eb="4">
      <t>シメイ</t>
    </rPh>
    <phoneticPr fontId="2"/>
  </si>
  <si>
    <t>円</t>
    <rPh sb="0" eb="1">
      <t>エン</t>
    </rPh>
    <phoneticPr fontId="2"/>
  </si>
  <si>
    <t>携帯</t>
    <rPh sb="0" eb="2">
      <t>ケイタイ</t>
    </rPh>
    <phoneticPr fontId="2"/>
  </si>
  <si>
    <t>クラブ名</t>
    <phoneticPr fontId="2"/>
  </si>
  <si>
    <t>（</t>
    <phoneticPr fontId="2"/>
  </si>
  <si>
    <t>）</t>
    <phoneticPr fontId="2"/>
  </si>
  <si>
    <t>申込み責任者氏名</t>
    <rPh sb="0" eb="2">
      <t>モウシコ</t>
    </rPh>
    <rPh sb="3" eb="6">
      <t>セキニンシャ</t>
    </rPh>
    <phoneticPr fontId="2"/>
  </si>
  <si>
    <t>電話</t>
  </si>
  <si>
    <t>住所</t>
    <phoneticPr fontId="2"/>
  </si>
  <si>
    <t>E : mell</t>
    <phoneticPr fontId="2"/>
  </si>
  <si>
    <t>参加料</t>
    <rPh sb="0" eb="3">
      <t>サンカリョウ</t>
    </rPh>
    <phoneticPr fontId="2"/>
  </si>
  <si>
    <t>参加人数</t>
    <rPh sb="0" eb="2">
      <t>サンカ</t>
    </rPh>
    <rPh sb="2" eb="4">
      <t>ニンズウ</t>
    </rPh>
    <phoneticPr fontId="2"/>
  </si>
  <si>
    <t>合計金額</t>
    <rPh sb="0" eb="1">
      <t>ゴウ</t>
    </rPh>
    <rPh sb="1" eb="2">
      <t>ケイ</t>
    </rPh>
    <rPh sb="2" eb="4">
      <t>キンガク</t>
    </rPh>
    <phoneticPr fontId="2"/>
  </si>
  <si>
    <t>振込合計金額</t>
    <rPh sb="0" eb="2">
      <t>フリコミ</t>
    </rPh>
    <rPh sb="2" eb="4">
      <t>ゴウケイ</t>
    </rPh>
    <rPh sb="4" eb="6">
      <t>キンガク</t>
    </rPh>
    <phoneticPr fontId="2"/>
  </si>
  <si>
    <t>振込予定日</t>
    <rPh sb="0" eb="2">
      <t>フリコミ</t>
    </rPh>
    <rPh sb="2" eb="4">
      <t>ヨテイ</t>
    </rPh>
    <rPh sb="4" eb="5">
      <t>ビ</t>
    </rPh>
    <phoneticPr fontId="2"/>
  </si>
  <si>
    <t>月</t>
    <rPh sb="0" eb="1">
      <t>ツキ</t>
    </rPh>
    <phoneticPr fontId="2"/>
  </si>
  <si>
    <t>日</t>
    <rPh sb="0" eb="1">
      <t>ニチ</t>
    </rPh>
    <phoneticPr fontId="2"/>
  </si>
  <si>
    <r>
      <t>※</t>
    </r>
    <r>
      <rPr>
        <b/>
        <u/>
        <sz val="11"/>
        <color indexed="8"/>
        <rFont val="ＭＳ 明朝"/>
        <family val="1"/>
        <charset val="128"/>
      </rPr>
      <t>参加料　振込先</t>
    </r>
  </si>
  <si>
    <t>　（１）銀行口座</t>
  </si>
  <si>
    <t>銀行名　 ：</t>
    <phoneticPr fontId="2"/>
  </si>
  <si>
    <t>親和銀行　早岐支店</t>
    <phoneticPr fontId="2"/>
  </si>
  <si>
    <t>口座番号：</t>
    <phoneticPr fontId="2"/>
  </si>
  <si>
    <t>口座名　 ：</t>
    <phoneticPr fontId="2"/>
  </si>
  <si>
    <t>佐世保バドミントン協会　山口　清隆（やまぐち　きよたか）</t>
    <phoneticPr fontId="2"/>
  </si>
  <si>
    <t>普通預金　１７６７０－１１１６３７４１</t>
    <phoneticPr fontId="2"/>
  </si>
  <si>
    <t>普通預金　２３６１０９０</t>
    <phoneticPr fontId="2"/>
  </si>
  <si>
    <t>※お願い：氏名記入時は姓と名の間に全角スペースを入れてください（フリガナにも）</t>
  </si>
  <si>
    <t>NO．</t>
    <phoneticPr fontId="2"/>
  </si>
  <si>
    <t>・学年を越えての参加は不可ですのでお間違えの無いようお願いいたします。</t>
    <rPh sb="1" eb="3">
      <t>ガクネン</t>
    </rPh>
    <rPh sb="4" eb="5">
      <t>コ</t>
    </rPh>
    <rPh sb="8" eb="10">
      <t>サンカ</t>
    </rPh>
    <rPh sb="11" eb="13">
      <t>フカ</t>
    </rPh>
    <rPh sb="18" eb="20">
      <t>マチガ</t>
    </rPh>
    <rPh sb="22" eb="23">
      <t>ナ</t>
    </rPh>
    <rPh sb="27" eb="28">
      <t>ネガ</t>
    </rPh>
    <phoneticPr fontId="2"/>
  </si>
  <si>
    <t>所属クラブ名</t>
    <rPh sb="0" eb="2">
      <t>ショゾク</t>
    </rPh>
    <rPh sb="5" eb="6">
      <t>メイ</t>
    </rPh>
    <phoneticPr fontId="2"/>
  </si>
  <si>
    <t>・お手数ですが、大会参加申込み振込金内訳書についてもご記入ください</t>
    <rPh sb="2" eb="4">
      <t>テスウ</t>
    </rPh>
    <rPh sb="8" eb="10">
      <t>タイカイ</t>
    </rPh>
    <rPh sb="10" eb="12">
      <t>サンカ</t>
    </rPh>
    <rPh sb="12" eb="14">
      <t>モウシコ</t>
    </rPh>
    <rPh sb="15" eb="17">
      <t>フリコ</t>
    </rPh>
    <rPh sb="17" eb="18">
      <t>キン</t>
    </rPh>
    <rPh sb="18" eb="21">
      <t>ウチワケショ</t>
    </rPh>
    <rPh sb="27" eb="29">
      <t>キニュウ</t>
    </rPh>
    <phoneticPr fontId="2"/>
  </si>
  <si>
    <t>・過去の大会結果に関係なく、現在のランキング順にご記入ください（シードの参考とします）</t>
    <rPh sb="1" eb="3">
      <t>カコ</t>
    </rPh>
    <rPh sb="4" eb="6">
      <t>タイカイ</t>
    </rPh>
    <rPh sb="6" eb="8">
      <t>ケッカ</t>
    </rPh>
    <rPh sb="9" eb="11">
      <t>カンケイ</t>
    </rPh>
    <rPh sb="14" eb="16">
      <t>ゲンザイ</t>
    </rPh>
    <rPh sb="22" eb="23">
      <t>ジュン</t>
    </rPh>
    <rPh sb="25" eb="27">
      <t>キニュウ</t>
    </rPh>
    <rPh sb="36" eb="38">
      <t>サンコウ</t>
    </rPh>
    <phoneticPr fontId="2"/>
  </si>
  <si>
    <t>※参加申込み先</t>
    <rPh sb="1" eb="3">
      <t>サンカ</t>
    </rPh>
    <rPh sb="3" eb="5">
      <t>モウシコ</t>
    </rPh>
    <rPh sb="6" eb="7">
      <t>サキ</t>
    </rPh>
    <phoneticPr fontId="2"/>
  </si>
  <si>
    <t>　E-mail　⇒　sukasaki_toshiyuki_ganbaranba@yahoo.co.jp</t>
    <phoneticPr fontId="2"/>
  </si>
  <si>
    <t xml:space="preserve"> 郵送　⇒　〒858-0965　佐世保市小野町1046番地　　</t>
    <phoneticPr fontId="2"/>
  </si>
  <si>
    <t>佐世保市バドミントン協会事務局　須加﨑　敏幸　宛</t>
    <rPh sb="0" eb="4">
      <t>サセボシ</t>
    </rPh>
    <rPh sb="10" eb="12">
      <t>キョウカイ</t>
    </rPh>
    <rPh sb="12" eb="15">
      <t>ジムキョク</t>
    </rPh>
    <rPh sb="16" eb="18">
      <t>スカ</t>
    </rPh>
    <rPh sb="18" eb="19">
      <t>サキ</t>
    </rPh>
    <rPh sb="20" eb="22">
      <t>トシユキ</t>
    </rPh>
    <rPh sb="23" eb="24">
      <t>アテ</t>
    </rPh>
    <phoneticPr fontId="2"/>
  </si>
  <si>
    <t>お問合せTEL　⇒　０９０－２０８４－０７７２</t>
    <rPh sb="1" eb="3">
      <t>トイアワ</t>
    </rPh>
    <phoneticPr fontId="2"/>
  </si>
  <si>
    <t>男子</t>
    <rPh sb="0" eb="1">
      <t>ダン</t>
    </rPh>
    <rPh sb="1" eb="2">
      <t>コ</t>
    </rPh>
    <phoneticPr fontId="2"/>
  </si>
  <si>
    <t>女子</t>
    <rPh sb="0" eb="1">
      <t>ジョ</t>
    </rPh>
    <rPh sb="1" eb="2">
      <t>コ</t>
    </rPh>
    <phoneticPr fontId="2"/>
  </si>
  <si>
    <t>佐世保地区</t>
    <rPh sb="0" eb="3">
      <t>サセボ</t>
    </rPh>
    <rPh sb="3" eb="5">
      <t>チク</t>
    </rPh>
    <phoneticPr fontId="2"/>
  </si>
  <si>
    <t>地区外</t>
    <rPh sb="0" eb="2">
      <t>チク</t>
    </rPh>
    <rPh sb="2" eb="3">
      <t>ガイ</t>
    </rPh>
    <phoneticPr fontId="2"/>
  </si>
  <si>
    <t>700円</t>
    <rPh sb="3" eb="4">
      <t>エン</t>
    </rPh>
    <phoneticPr fontId="2"/>
  </si>
  <si>
    <t>×</t>
    <phoneticPr fontId="2"/>
  </si>
  <si>
    <t>1,100円</t>
    <rPh sb="5" eb="6">
      <t>エン</t>
    </rPh>
    <phoneticPr fontId="2"/>
  </si>
  <si>
    <t>名</t>
    <rPh sb="0" eb="1">
      <t>メイ</t>
    </rPh>
    <phoneticPr fontId="2"/>
  </si>
  <si>
    <t>＝</t>
    <phoneticPr fontId="2"/>
  </si>
  <si>
    <t>＝</t>
    <phoneticPr fontId="2"/>
  </si>
  <si>
    <t>　（２）郵便口座</t>
    <phoneticPr fontId="2"/>
  </si>
  <si>
    <t>佐世保地区：１人/７００円　・　地区外：1人/１，１００円</t>
    <rPh sb="0" eb="3">
      <t>サセボ</t>
    </rPh>
    <rPh sb="3" eb="5">
      <t>チク</t>
    </rPh>
    <rPh sb="7" eb="8">
      <t>ニン</t>
    </rPh>
    <rPh sb="12" eb="13">
      <t>エン</t>
    </rPh>
    <rPh sb="16" eb="18">
      <t>チク</t>
    </rPh>
    <rPh sb="18" eb="19">
      <t>ガイ</t>
    </rPh>
    <rPh sb="21" eb="22">
      <t>ニン</t>
    </rPh>
    <rPh sb="28" eb="29">
      <t>エン</t>
    </rPh>
    <phoneticPr fontId="2"/>
  </si>
  <si>
    <t>責任者名</t>
    <rPh sb="0" eb="2">
      <t>セキニン</t>
    </rPh>
    <rPh sb="2" eb="3">
      <t>シャ</t>
    </rPh>
    <rPh sb="3" eb="4">
      <t>メイ</t>
    </rPh>
    <phoneticPr fontId="2"/>
  </si>
  <si>
    <t>責任者住所</t>
    <rPh sb="0" eb="3">
      <t>セキニンシャ</t>
    </rPh>
    <rPh sb="3" eb="5">
      <t>ジュウショ</t>
    </rPh>
    <phoneticPr fontId="2"/>
  </si>
  <si>
    <t>責任者電話番号</t>
    <rPh sb="0" eb="3">
      <t>セキニンシャ</t>
    </rPh>
    <rPh sb="3" eb="5">
      <t>デンワ</t>
    </rPh>
    <rPh sb="5" eb="7">
      <t>バンゴウ</t>
    </rPh>
    <phoneticPr fontId="2"/>
  </si>
  <si>
    <t>令和元年度　小学生佐世保オープンバドミントン選手権大会（秋季）　参加申込書</t>
    <rPh sb="0" eb="1">
      <t>レイ</t>
    </rPh>
    <rPh sb="1" eb="2">
      <t>ワ</t>
    </rPh>
    <rPh sb="2" eb="3">
      <t>ゲン</t>
    </rPh>
    <rPh sb="3" eb="4">
      <t>ネン</t>
    </rPh>
    <rPh sb="4" eb="5">
      <t>ド</t>
    </rPh>
    <rPh sb="28" eb="29">
      <t>アキ</t>
    </rPh>
    <rPh sb="32" eb="34">
      <t>サンカ</t>
    </rPh>
    <rPh sb="34" eb="36">
      <t>モウシコミ</t>
    </rPh>
    <rPh sb="36" eb="37">
      <t>ショ</t>
    </rPh>
    <phoneticPr fontId="2"/>
  </si>
  <si>
    <t>小学生佐世保オープン（秋季）大会参加申込み振込金内訳書</t>
    <rPh sb="0" eb="3">
      <t>ショウガクセイ</t>
    </rPh>
    <rPh sb="3" eb="6">
      <t>サセボ</t>
    </rPh>
    <rPh sb="11" eb="13">
      <t>シュウキ</t>
    </rPh>
    <rPh sb="14" eb="16">
      <t>タイカイ</t>
    </rPh>
    <rPh sb="16" eb="18">
      <t>サンカ</t>
    </rPh>
    <rPh sb="18" eb="20">
      <t>モウシコ</t>
    </rPh>
    <rPh sb="21" eb="23">
      <t>フリコミ</t>
    </rPh>
    <rPh sb="23" eb="24">
      <t>キン</t>
    </rPh>
    <phoneticPr fontId="2"/>
  </si>
  <si>
    <t>A（6年生の部）</t>
    <rPh sb="3" eb="4">
      <t>ネン</t>
    </rPh>
    <rPh sb="4" eb="5">
      <t>セイ</t>
    </rPh>
    <rPh sb="6" eb="7">
      <t>ブ</t>
    </rPh>
    <phoneticPr fontId="2"/>
  </si>
  <si>
    <t>B（5年生の部）</t>
    <rPh sb="3" eb="4">
      <t>ネン</t>
    </rPh>
    <rPh sb="4" eb="5">
      <t>セイ</t>
    </rPh>
    <rPh sb="6" eb="7">
      <t>ブ</t>
    </rPh>
    <phoneticPr fontId="2"/>
  </si>
  <si>
    <t>C（４～３年生の部）</t>
    <rPh sb="5" eb="6">
      <t>ネン</t>
    </rPh>
    <rPh sb="6" eb="7">
      <t>セイ</t>
    </rPh>
    <rPh sb="8" eb="9">
      <t>ブ</t>
    </rPh>
    <phoneticPr fontId="2"/>
  </si>
  <si>
    <t>D（２年生以下の部）</t>
    <rPh sb="3" eb="4">
      <t>ネン</t>
    </rPh>
    <rPh sb="4" eb="5">
      <t>セイ</t>
    </rPh>
    <rPh sb="5" eb="7">
      <t>イカ</t>
    </rPh>
    <rPh sb="8" eb="9">
      <t>ブ</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</si>
</sst>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b/>
      <u/>
      <sz val="11"/>
      <color indexed="8"/>
      <name val="ＭＳ 明朝"/>
      <family val="1"/>
      <charset val="128"/>
    </font>
    <font>
      <b/>
      <sz val="11"/>
      <name val="ＭＳ Ｐゴシック"/>
      <family val="3"/>
      <charset val="128"/>
    </font>
    <font>
      <sz val="18"/>
      <name val="ＭＳ Ｐゴシック"/>
      <family val="3"/>
      <charset val="128"/>
    </font>
    <font>
      <b/>
      <sz val="10"/>
      <name val="ＭＳ Ｐゴシック"/>
      <family val="3"/>
      <charset val="128"/>
    </font>
    <font>
      <sz val="14"/>
      <name val="ＭＳ Ｐ明朝"/>
      <family val="1"/>
      <charset val="128"/>
    </font>
    <font>
      <sz val="11"/>
      <color theme="1"/>
      <name val="ＭＳ Ｐゴシック"/>
      <family val="3"/>
      <charset val="128"/>
      <scheme val="minor"/>
    </font>
    <font>
      <b/>
      <sz val="11"/>
      <color theme="1"/>
      <name val="ＭＳ Ｐゴシック"/>
      <family val="3"/>
      <charset val="128"/>
      <scheme val="minor"/>
    </font>
    <font>
      <sz val="10"/>
      <color theme="1"/>
      <name val="ＭＳ 明朝"/>
      <family val="1"/>
      <charset val="128"/>
    </font>
    <font>
      <b/>
      <u/>
      <sz val="10.5"/>
      <color theme="1"/>
      <name val="ＭＳ 明朝"/>
      <family val="1"/>
      <charset val="128"/>
    </font>
    <font>
      <sz val="11"/>
      <color theme="1"/>
      <name val="ＭＳ Ｐ明朝"/>
      <family val="1"/>
      <charset val="128"/>
    </font>
    <font>
      <u/>
      <sz val="11"/>
      <color theme="1"/>
      <name val="ＭＳ Ｐ明朝"/>
      <family val="1"/>
      <charset val="128"/>
    </font>
    <font>
      <b/>
      <u/>
      <sz val="11"/>
      <color theme="1"/>
      <name val="ＭＳ 明朝"/>
      <family val="1"/>
      <charset val="128"/>
    </font>
    <font>
      <b/>
      <sz val="11"/>
      <color theme="1"/>
      <name val="ＭＳ 明朝"/>
      <family val="1"/>
      <charset val="128"/>
    </font>
    <font>
      <b/>
      <sz val="12"/>
      <color theme="1"/>
      <name val="ＭＳ 明朝"/>
      <family val="1"/>
      <charset val="128"/>
    </font>
    <font>
      <b/>
      <sz val="11"/>
      <color theme="1"/>
      <name val="Century"/>
      <family val="1"/>
    </font>
    <font>
      <b/>
      <sz val="10"/>
      <color theme="1"/>
      <name val="Century"/>
      <family val="1"/>
    </font>
    <font>
      <b/>
      <sz val="10"/>
      <color theme="1"/>
      <name val="ＭＳ 明朝"/>
      <family val="1"/>
      <charset val="128"/>
    </font>
    <font>
      <sz val="12"/>
      <color theme="1"/>
      <name val="ＭＳ 明朝"/>
      <family val="1"/>
      <charset val="128"/>
    </font>
    <font>
      <b/>
      <sz val="11"/>
      <color rgb="FFC00000"/>
      <name val="ＭＳ 明朝"/>
      <family val="1"/>
      <charset val="128"/>
    </font>
    <font>
      <sz val="14"/>
      <color theme="1"/>
      <name val="ＭＳ Ｐ明朝"/>
      <family val="1"/>
      <charset val="128"/>
    </font>
    <font>
      <sz val="11"/>
      <color theme="1"/>
      <name val="ＭＳ 明朝"/>
      <family val="1"/>
      <charset val="128"/>
    </font>
    <font>
      <b/>
      <sz val="16"/>
      <color theme="1"/>
      <name val="ＭＳ Ｐ明朝"/>
      <family val="1"/>
      <charset val="128"/>
    </font>
    <font>
      <sz val="22"/>
      <color theme="1"/>
      <name val="ＭＳ Ｐ明朝"/>
      <family val="1"/>
      <charset val="128"/>
    </font>
    <font>
      <b/>
      <sz val="16"/>
      <color theme="1"/>
      <name val="ＭＳ 明朝"/>
      <family val="1"/>
      <charset val="128"/>
    </font>
    <font>
      <sz val="16"/>
      <color theme="1"/>
      <name val="ＭＳ 明朝"/>
      <family val="1"/>
      <charset val="128"/>
    </font>
    <font>
      <sz val="14"/>
      <color theme="1"/>
      <name val="ＭＳ 明朝"/>
      <family val="1"/>
      <charset val="128"/>
    </font>
    <font>
      <sz val="11"/>
      <color theme="1"/>
      <name val="Century"/>
      <family val="1"/>
    </font>
    <font>
      <sz val="12"/>
      <color theme="1"/>
      <name val="ＭＳ Ｐゴシック"/>
      <family val="3"/>
      <charset val="128"/>
      <scheme val="minor"/>
    </font>
  </fonts>
  <fills count="4">
    <fill>
      <patternFill patternType="none"/>
    </fill>
    <fill>
      <patternFill patternType="gray125"/>
    </fill>
    <fill>
      <patternFill patternType="solid">
        <fgColor rgb="FFCCFFFF"/>
        <bgColor indexed="64"/>
      </patternFill>
    </fill>
    <fill>
      <patternFill patternType="solid">
        <fgColor rgb="FFFFFF00"/>
        <bgColor indexed="64"/>
      </patternFill>
    </fill>
  </fills>
  <borders count="56">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ck">
        <color rgb="FF0070C0"/>
      </left>
      <right/>
      <top style="thick">
        <color rgb="FF0070C0"/>
      </top>
      <bottom style="thick">
        <color rgb="FF0070C0"/>
      </bottom>
      <diagonal/>
    </border>
    <border>
      <left style="thick">
        <color rgb="FF0070C0"/>
      </left>
      <right/>
      <top/>
      <bottom/>
      <diagonal/>
    </border>
  </borders>
  <cellStyleXfs count="4">
    <xf numFmtId="0" fontId="0" fillId="0" borderId="0"/>
    <xf numFmtId="38" fontId="1" fillId="0" borderId="0" applyFont="0" applyFill="0" applyBorder="0" applyAlignment="0" applyProtection="0">
      <alignment vertical="center"/>
    </xf>
    <xf numFmtId="0" fontId="1" fillId="0" borderId="0"/>
    <xf numFmtId="0" fontId="12" fillId="0" borderId="0">
      <alignment vertical="center"/>
    </xf>
  </cellStyleXfs>
  <cellXfs count="140">
    <xf numFmtId="0" fontId="0" fillId="0" borderId="0" xfId="0"/>
    <xf numFmtId="0" fontId="0" fillId="0" borderId="1" xfId="0" applyBorder="1"/>
    <xf numFmtId="0" fontId="0" fillId="0" borderId="2" xfId="0" applyBorder="1"/>
    <xf numFmtId="0" fontId="0" fillId="0" borderId="0" xfId="0" applyAlignment="1"/>
    <xf numFmtId="0" fontId="12" fillId="0" borderId="0" xfId="3">
      <alignment vertical="center"/>
    </xf>
    <xf numFmtId="0" fontId="12" fillId="0" borderId="0" xfId="3" applyAlignment="1">
      <alignment horizontal="right" vertical="center"/>
    </xf>
    <xf numFmtId="0" fontId="12" fillId="0" borderId="0" xfId="3" applyAlignment="1">
      <alignment vertical="center"/>
    </xf>
    <xf numFmtId="0" fontId="12" fillId="0" borderId="0" xfId="3" applyAlignment="1">
      <alignment horizontal="center" shrinkToFit="1"/>
    </xf>
    <xf numFmtId="0" fontId="14" fillId="0" borderId="3" xfId="3" applyFont="1" applyBorder="1" applyAlignment="1">
      <alignment horizontal="center" vertical="center" shrinkToFit="1"/>
    </xf>
    <xf numFmtId="0" fontId="15" fillId="0" borderId="0" xfId="3" applyFont="1" applyAlignment="1">
      <alignment horizontal="right" vertical="center"/>
    </xf>
    <xf numFmtId="0" fontId="15" fillId="0" borderId="0" xfId="3" applyFont="1" applyAlignment="1">
      <alignment vertical="center"/>
    </xf>
    <xf numFmtId="0" fontId="16" fillId="0" borderId="4" xfId="3" applyFont="1" applyBorder="1" applyAlignment="1">
      <alignment horizontal="center" vertical="center" shrinkToFit="1"/>
    </xf>
    <xf numFmtId="0" fontId="16" fillId="0" borderId="5" xfId="3" applyFont="1" applyBorder="1" applyAlignment="1">
      <alignment horizontal="center" vertical="center" shrinkToFit="1"/>
    </xf>
    <xf numFmtId="0" fontId="12" fillId="0" borderId="0" xfId="3" applyAlignment="1">
      <alignment horizontal="center" vertical="center"/>
    </xf>
    <xf numFmtId="0" fontId="17" fillId="0" borderId="4" xfId="3" applyFont="1" applyBorder="1" applyAlignment="1">
      <alignment horizontal="center" vertical="center" wrapText="1"/>
    </xf>
    <xf numFmtId="0" fontId="17" fillId="0" borderId="6" xfId="3" applyFont="1" applyBorder="1" applyAlignment="1">
      <alignment vertical="center"/>
    </xf>
    <xf numFmtId="0" fontId="17" fillId="0" borderId="7" xfId="3" applyFont="1" applyBorder="1" applyAlignment="1">
      <alignment vertical="center"/>
    </xf>
    <xf numFmtId="0" fontId="18" fillId="0" borderId="8" xfId="3" applyFont="1" applyBorder="1" applyAlignment="1">
      <alignment horizontal="center" vertical="center" wrapText="1"/>
    </xf>
    <xf numFmtId="0" fontId="18" fillId="0" borderId="0" xfId="3" applyFont="1" applyBorder="1" applyAlignment="1">
      <alignment horizontal="center" vertical="center"/>
    </xf>
    <xf numFmtId="0" fontId="19" fillId="0" borderId="9" xfId="3" applyFont="1" applyBorder="1" applyAlignment="1">
      <alignment vertical="center"/>
    </xf>
    <xf numFmtId="0" fontId="19" fillId="0" borderId="8" xfId="3" applyFont="1" applyBorder="1" applyAlignment="1">
      <alignment vertical="center"/>
    </xf>
    <xf numFmtId="0" fontId="19" fillId="0" borderId="0" xfId="3" applyFont="1" applyBorder="1" applyAlignment="1">
      <alignment vertical="center"/>
    </xf>
    <xf numFmtId="0" fontId="12" fillId="0" borderId="9" xfId="3" applyFont="1" applyBorder="1">
      <alignment vertical="center"/>
    </xf>
    <xf numFmtId="0" fontId="13" fillId="0" borderId="0" xfId="3" applyFont="1" applyBorder="1">
      <alignment vertical="center"/>
    </xf>
    <xf numFmtId="0" fontId="12" fillId="0" borderId="0" xfId="3" applyFont="1" applyBorder="1">
      <alignment vertical="center"/>
    </xf>
    <xf numFmtId="0" fontId="20" fillId="0" borderId="0" xfId="3" applyFont="1" applyBorder="1" applyAlignment="1">
      <alignment vertical="center"/>
    </xf>
    <xf numFmtId="0" fontId="13" fillId="0" borderId="0" xfId="3" applyFont="1" applyBorder="1" applyAlignment="1">
      <alignment vertical="center"/>
    </xf>
    <xf numFmtId="0" fontId="21" fillId="0" borderId="8" xfId="3" applyFont="1" applyBorder="1" applyAlignment="1">
      <alignment horizontal="justify" vertical="center"/>
    </xf>
    <xf numFmtId="0" fontId="13" fillId="0" borderId="10" xfId="3" applyFont="1" applyBorder="1" applyAlignment="1">
      <alignment horizontal="right" vertical="center"/>
    </xf>
    <xf numFmtId="0" fontId="13" fillId="0" borderId="1" xfId="3" applyFont="1" applyBorder="1" applyAlignment="1">
      <alignment horizontal="right" vertical="center"/>
    </xf>
    <xf numFmtId="0" fontId="13" fillId="0" borderId="1" xfId="3" applyFont="1" applyBorder="1" applyAlignment="1">
      <alignment vertical="center"/>
    </xf>
    <xf numFmtId="0" fontId="12" fillId="0" borderId="1" xfId="3" applyFont="1" applyBorder="1">
      <alignment vertical="center"/>
    </xf>
    <xf numFmtId="0" fontId="12" fillId="0" borderId="11" xfId="3" applyFont="1" applyBorder="1">
      <alignment vertical="center"/>
    </xf>
    <xf numFmtId="0" fontId="22" fillId="0" borderId="0" xfId="3" applyFont="1" applyBorder="1" applyAlignment="1">
      <alignment horizontal="justify" vertical="center"/>
    </xf>
    <xf numFmtId="0" fontId="12" fillId="0" borderId="0" xfId="3" applyBorder="1">
      <alignment vertical="center"/>
    </xf>
    <xf numFmtId="0" fontId="23" fillId="0" borderId="0" xfId="3" applyFont="1" applyBorder="1" applyAlignment="1">
      <alignment vertical="center"/>
    </xf>
    <xf numFmtId="0" fontId="0" fillId="0" borderId="0" xfId="0" applyBorder="1" applyAlignment="1">
      <alignment horizontal="center"/>
    </xf>
    <xf numFmtId="0" fontId="24" fillId="0" borderId="12" xfId="3" applyFont="1" applyBorder="1" applyAlignment="1">
      <alignment horizontal="distributed" vertical="center" wrapText="1" justifyLastLine="1"/>
    </xf>
    <xf numFmtId="0" fontId="24" fillId="0" borderId="13" xfId="3" applyFont="1" applyBorder="1" applyAlignment="1">
      <alignment horizontal="distributed" vertical="center" wrapText="1" justifyLastLine="1"/>
    </xf>
    <xf numFmtId="0" fontId="25" fillId="0" borderId="0" xfId="3" applyFont="1" applyBorder="1" applyAlignment="1">
      <alignment vertical="center"/>
    </xf>
    <xf numFmtId="0" fontId="19" fillId="2" borderId="0" xfId="3" applyFont="1" applyFill="1" applyBorder="1" applyAlignment="1" applyProtection="1">
      <alignment horizontal="center" vertical="center"/>
      <protection locked="0"/>
    </xf>
    <xf numFmtId="0" fontId="6" fillId="0" borderId="0" xfId="0" applyFont="1" applyAlignment="1"/>
    <xf numFmtId="0" fontId="3" fillId="0" borderId="14" xfId="0" applyFont="1" applyBorder="1" applyAlignment="1">
      <alignment horizontal="center" vertical="center"/>
    </xf>
    <xf numFmtId="0" fontId="0" fillId="0" borderId="0" xfId="0" applyBorder="1" applyAlignment="1">
      <alignment vertical="center"/>
    </xf>
    <xf numFmtId="0" fontId="0" fillId="0" borderId="0" xfId="0" applyBorder="1" applyAlignment="1"/>
    <xf numFmtId="0" fontId="2" fillId="0" borderId="0" xfId="0" applyFont="1"/>
    <xf numFmtId="0" fontId="0" fillId="0" borderId="54" xfId="0" applyFill="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justifyLastLine="1"/>
    </xf>
    <xf numFmtId="0" fontId="3" fillId="0" borderId="15" xfId="0" applyFont="1" applyBorder="1" applyAlignment="1">
      <alignment horizontal="center" vertical="center"/>
    </xf>
    <xf numFmtId="0" fontId="0" fillId="0" borderId="16" xfId="0" applyBorder="1"/>
    <xf numFmtId="0" fontId="0" fillId="0" borderId="16" xfId="0" applyBorder="1" applyAlignment="1">
      <alignment horizontal="center" vertical="center"/>
    </xf>
    <xf numFmtId="0" fontId="5" fillId="0" borderId="8" xfId="0" applyFont="1" applyBorder="1" applyAlignment="1">
      <alignment justifyLastLine="1"/>
    </xf>
    <xf numFmtId="0" fontId="11" fillId="0" borderId="6" xfId="3" applyFont="1" applyBorder="1" applyAlignment="1">
      <alignment horizontal="center" vertical="center" shrinkToFit="1"/>
    </xf>
    <xf numFmtId="0" fontId="11" fillId="0" borderId="17" xfId="3" applyFont="1" applyBorder="1" applyAlignment="1">
      <alignment horizontal="center" vertical="center" shrinkToFit="1"/>
    </xf>
    <xf numFmtId="0" fontId="26" fillId="0" borderId="6" xfId="3" applyFont="1" applyBorder="1" applyAlignment="1">
      <alignment horizontal="center" vertical="center" shrinkToFit="1"/>
    </xf>
    <xf numFmtId="0" fontId="26" fillId="0" borderId="7" xfId="3" applyFont="1" applyBorder="1" applyAlignment="1">
      <alignment horizontal="center" vertical="center" shrinkToFit="1"/>
    </xf>
    <xf numFmtId="0" fontId="26" fillId="0" borderId="6" xfId="3" applyNumberFormat="1" applyFont="1" applyBorder="1" applyAlignment="1">
      <alignment horizontal="center" vertical="center" shrinkToFit="1"/>
    </xf>
    <xf numFmtId="0" fontId="26" fillId="0" borderId="6" xfId="3" applyFont="1" applyBorder="1" applyAlignment="1">
      <alignment horizontal="center" vertical="center" justifyLastLine="1"/>
    </xf>
    <xf numFmtId="0" fontId="16" fillId="0" borderId="18" xfId="3" applyFont="1" applyBorder="1" applyAlignment="1">
      <alignment horizontal="center" vertical="center"/>
    </xf>
    <xf numFmtId="0" fontId="26" fillId="3" borderId="13" xfId="3" applyFont="1" applyFill="1" applyBorder="1" applyAlignment="1">
      <alignment horizontal="center" vertical="center" shrinkToFit="1"/>
    </xf>
    <xf numFmtId="0" fontId="0" fillId="0" borderId="19" xfId="0" applyBorder="1" applyAlignment="1">
      <alignment horizontal="center" vertical="center"/>
    </xf>
    <xf numFmtId="0" fontId="0" fillId="0" borderId="20" xfId="0" applyBorder="1" applyAlignment="1">
      <alignment horizontal="center" vertical="center"/>
    </xf>
    <xf numFmtId="0" fontId="5" fillId="0" borderId="21" xfId="0" applyFont="1" applyBorder="1" applyAlignment="1">
      <alignment horizontal="center" justifyLastLine="1"/>
    </xf>
    <xf numFmtId="0" fontId="5" fillId="0" borderId="22" xfId="0" applyFont="1" applyBorder="1" applyAlignment="1">
      <alignment horizontal="center" justifyLastLine="1"/>
    </xf>
    <xf numFmtId="0" fontId="9" fillId="0" borderId="0" xfId="0" applyFont="1" applyAlignment="1">
      <alignment horizontal="center"/>
    </xf>
    <xf numFmtId="0" fontId="5" fillId="0" borderId="5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left" vertical="center" justifyLastLine="1"/>
    </xf>
    <xf numFmtId="0" fontId="5" fillId="0" borderId="0" xfId="0" applyFont="1" applyBorder="1" applyAlignment="1">
      <alignment horizontal="left" vertical="center" justifyLastLine="1"/>
    </xf>
    <xf numFmtId="0" fontId="5" fillId="0" borderId="8" xfId="0" applyFont="1" applyBorder="1" applyAlignment="1">
      <alignment horizontal="left" vertical="center" wrapText="1" justifyLastLine="1"/>
    </xf>
    <xf numFmtId="0" fontId="5" fillId="0" borderId="0" xfId="0" applyFont="1" applyBorder="1" applyAlignment="1">
      <alignment horizontal="left" vertical="center" wrapText="1" justifyLastLine="1"/>
    </xf>
    <xf numFmtId="0" fontId="0" fillId="0" borderId="23" xfId="0" applyBorder="1" applyAlignment="1">
      <alignment horizontal="center" vertical="center"/>
    </xf>
    <xf numFmtId="0" fontId="0" fillId="0" borderId="24" xfId="0" applyBorder="1" applyAlignment="1">
      <alignment horizontal="center" vertical="center"/>
    </xf>
    <xf numFmtId="0" fontId="3" fillId="0" borderId="17" xfId="0" applyFont="1" applyBorder="1" applyAlignment="1">
      <alignment horizontal="center" vertical="center"/>
    </xf>
    <xf numFmtId="0" fontId="8" fillId="0" borderId="25" xfId="0" applyFont="1" applyBorder="1" applyAlignment="1">
      <alignment horizontal="center" vertical="center"/>
    </xf>
    <xf numFmtId="0" fontId="8" fillId="0" borderId="53" xfId="0" applyFont="1" applyBorder="1" applyAlignment="1">
      <alignment horizontal="center" vertical="center"/>
    </xf>
    <xf numFmtId="0" fontId="8" fillId="0" borderId="26" xfId="0" applyFont="1" applyBorder="1" applyAlignment="1">
      <alignment horizontal="center" vertical="center"/>
    </xf>
    <xf numFmtId="0" fontId="0" fillId="0" borderId="0" xfId="0" applyBorder="1" applyAlignment="1">
      <alignment horizontal="right"/>
    </xf>
    <xf numFmtId="0" fontId="0" fillId="0" borderId="0" xfId="0" applyAlignment="1">
      <alignment horizontal="right"/>
    </xf>
    <xf numFmtId="0" fontId="0" fillId="0" borderId="27" xfId="0" applyBorder="1" applyAlignment="1">
      <alignment horizontal="center"/>
    </xf>
    <xf numFmtId="0" fontId="0" fillId="0" borderId="1" xfId="0" applyBorder="1" applyAlignment="1">
      <alignment horizontal="left"/>
    </xf>
    <xf numFmtId="0" fontId="0" fillId="0" borderId="1" xfId="0" applyBorder="1" applyAlignment="1">
      <alignment horizontal="center"/>
    </xf>
    <xf numFmtId="0" fontId="0" fillId="0" borderId="6" xfId="0" applyBorder="1" applyAlignment="1">
      <alignment horizontal="center"/>
    </xf>
    <xf numFmtId="0" fontId="3" fillId="0" borderId="28" xfId="0" applyFont="1" applyBorder="1" applyAlignment="1">
      <alignment horizontal="center" vertical="center"/>
    </xf>
    <xf numFmtId="0" fontId="4" fillId="0" borderId="2" xfId="0" applyFont="1" applyBorder="1" applyAlignment="1">
      <alignment horizontal="center" vertical="center"/>
    </xf>
    <xf numFmtId="0" fontId="4" fillId="0" borderId="29" xfId="0" applyFont="1" applyBorder="1" applyAlignment="1">
      <alignment horizontal="center" vertical="center"/>
    </xf>
    <xf numFmtId="0" fontId="5" fillId="0" borderId="30" xfId="0" applyFont="1" applyBorder="1" applyAlignment="1">
      <alignment horizontal="center" justifyLastLine="1"/>
    </xf>
    <xf numFmtId="0" fontId="5" fillId="0" borderId="31" xfId="0" applyFont="1" applyBorder="1" applyAlignment="1">
      <alignment horizontal="center" justifyLastLine="1"/>
    </xf>
    <xf numFmtId="0" fontId="10" fillId="0" borderId="8" xfId="0" applyFont="1" applyBorder="1" applyAlignment="1">
      <alignment horizontal="left" justifyLastLine="1"/>
    </xf>
    <xf numFmtId="0" fontId="10" fillId="0" borderId="0" xfId="0" applyFont="1" applyBorder="1" applyAlignment="1">
      <alignment horizontal="left" justifyLastLine="1"/>
    </xf>
    <xf numFmtId="0" fontId="10" fillId="0" borderId="8" xfId="0" applyFont="1" applyBorder="1" applyAlignment="1">
      <alignment horizontal="right" vertical="center" justifyLastLine="1"/>
    </xf>
    <xf numFmtId="0" fontId="10" fillId="0" borderId="0" xfId="0" applyFont="1" applyBorder="1" applyAlignment="1">
      <alignment horizontal="right" vertical="center" justifyLastLine="1"/>
    </xf>
    <xf numFmtId="0" fontId="10" fillId="0" borderId="8" xfId="0" applyFont="1" applyBorder="1" applyAlignment="1">
      <alignment horizontal="center" vertical="center" justifyLastLine="1"/>
    </xf>
    <xf numFmtId="0" fontId="10" fillId="0" borderId="0" xfId="0" applyFont="1" applyBorder="1" applyAlignment="1">
      <alignment horizontal="center" vertical="center" justifyLastLine="1"/>
    </xf>
    <xf numFmtId="0" fontId="4" fillId="0" borderId="18"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4" xfId="0" applyFont="1" applyBorder="1" applyAlignment="1">
      <alignment horizontal="center" vertical="center"/>
    </xf>
    <xf numFmtId="0" fontId="3" fillId="0" borderId="35"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13" fillId="0" borderId="8" xfId="3" applyFont="1" applyBorder="1" applyAlignment="1">
      <alignment horizontal="right" vertical="center"/>
    </xf>
    <xf numFmtId="0" fontId="13" fillId="0" borderId="0" xfId="3" applyFont="1" applyBorder="1" applyAlignment="1">
      <alignment horizontal="right" vertical="center"/>
    </xf>
    <xf numFmtId="0" fontId="11" fillId="0" borderId="37" xfId="3" applyFont="1" applyBorder="1" applyAlignment="1">
      <alignment horizontal="center" vertical="center" shrinkToFit="1"/>
    </xf>
    <xf numFmtId="0" fontId="11" fillId="0" borderId="6" xfId="3" applyFont="1" applyBorder="1" applyAlignment="1">
      <alignment horizontal="center" vertical="center" shrinkToFit="1"/>
    </xf>
    <xf numFmtId="0" fontId="27" fillId="3" borderId="38" xfId="3" applyFont="1" applyFill="1" applyBorder="1" applyAlignment="1">
      <alignment horizontal="center" vertical="center" wrapText="1" justifyLastLine="1"/>
    </xf>
    <xf numFmtId="0" fontId="27" fillId="3" borderId="39" xfId="3" applyFont="1" applyFill="1" applyBorder="1" applyAlignment="1">
      <alignment horizontal="center" vertical="center" wrapText="1" justifyLastLine="1"/>
    </xf>
    <xf numFmtId="0" fontId="27" fillId="3" borderId="40" xfId="3" applyFont="1" applyFill="1" applyBorder="1" applyAlignment="1">
      <alignment horizontal="center" vertical="center" wrapText="1" justifyLastLine="1"/>
    </xf>
    <xf numFmtId="0" fontId="27" fillId="3" borderId="41" xfId="3" applyFont="1" applyFill="1" applyBorder="1" applyAlignment="1">
      <alignment horizontal="center" vertical="center" wrapText="1" justifyLastLine="1"/>
    </xf>
    <xf numFmtId="0" fontId="27" fillId="3" borderId="1" xfId="3" applyFont="1" applyFill="1" applyBorder="1" applyAlignment="1">
      <alignment horizontal="center" vertical="center" wrapText="1" justifyLastLine="1"/>
    </xf>
    <xf numFmtId="0" fontId="27" fillId="3" borderId="42" xfId="3" applyFont="1" applyFill="1" applyBorder="1" applyAlignment="1">
      <alignment horizontal="center" vertical="center" wrapText="1" justifyLastLine="1"/>
    </xf>
    <xf numFmtId="0" fontId="28" fillId="0" borderId="43" xfId="3" applyFont="1" applyBorder="1" applyAlignment="1">
      <alignment horizontal="center" vertical="center"/>
    </xf>
    <xf numFmtId="0" fontId="28" fillId="0" borderId="44" xfId="3" applyFont="1" applyBorder="1" applyAlignment="1">
      <alignment horizontal="center" vertical="center"/>
    </xf>
    <xf numFmtId="0" fontId="28" fillId="0" borderId="45" xfId="3" applyFont="1" applyBorder="1" applyAlignment="1">
      <alignment horizontal="center" vertical="center"/>
    </xf>
    <xf numFmtId="38" fontId="29" fillId="0" borderId="37" xfId="1" applyFont="1" applyBorder="1" applyAlignment="1">
      <alignment horizontal="center" vertical="center"/>
    </xf>
    <xf numFmtId="38" fontId="29" fillId="0" borderId="6" xfId="1" applyFont="1" applyBorder="1" applyAlignment="1">
      <alignment horizontal="center" vertical="center"/>
    </xf>
    <xf numFmtId="0" fontId="30" fillId="0" borderId="0" xfId="3" applyFont="1" applyAlignment="1">
      <alignment horizontal="distributed" vertical="center" justifyLastLine="1" shrinkToFit="1"/>
    </xf>
    <xf numFmtId="0" fontId="31" fillId="0" borderId="0" xfId="3" applyFont="1" applyAlignment="1">
      <alignment horizontal="distributed" vertical="center" justifyLastLine="1" shrinkToFit="1"/>
    </xf>
    <xf numFmtId="0" fontId="32" fillId="0" borderId="0" xfId="3" applyFont="1" applyBorder="1" applyAlignment="1">
      <alignment horizontal="center" vertical="center"/>
    </xf>
    <xf numFmtId="0" fontId="32" fillId="0" borderId="1" xfId="3" applyFont="1" applyBorder="1" applyAlignment="1">
      <alignment horizontal="center" vertical="center"/>
    </xf>
    <xf numFmtId="0" fontId="24" fillId="0" borderId="46" xfId="3" applyFont="1" applyBorder="1" applyAlignment="1">
      <alignment horizontal="distributed" vertical="center" wrapText="1" justifyLastLine="1"/>
    </xf>
    <xf numFmtId="0" fontId="24" fillId="0" borderId="44" xfId="3" applyFont="1" applyBorder="1" applyAlignment="1">
      <alignment horizontal="distributed" vertical="center" wrapText="1" justifyLastLine="1"/>
    </xf>
    <xf numFmtId="0" fontId="24" fillId="0" borderId="35" xfId="3" applyFont="1" applyBorder="1" applyAlignment="1">
      <alignment horizontal="distributed" vertical="center" wrapText="1" justifyLastLine="1"/>
    </xf>
    <xf numFmtId="0" fontId="33" fillId="3" borderId="47" xfId="3" applyFont="1" applyFill="1" applyBorder="1" applyAlignment="1">
      <alignment horizontal="center" vertical="center" shrinkToFit="1"/>
    </xf>
    <xf numFmtId="0" fontId="33" fillId="3" borderId="48" xfId="3" applyFont="1" applyFill="1" applyBorder="1" applyAlignment="1">
      <alignment horizontal="center" vertical="center" shrinkToFit="1"/>
    </xf>
    <xf numFmtId="0" fontId="33" fillId="3" borderId="49" xfId="3" applyFont="1" applyFill="1" applyBorder="1" applyAlignment="1">
      <alignment horizontal="center" vertical="center" shrinkToFit="1"/>
    </xf>
    <xf numFmtId="0" fontId="32" fillId="3" borderId="1" xfId="3" applyFont="1" applyFill="1" applyBorder="1" applyAlignment="1">
      <alignment horizontal="center" vertical="center"/>
    </xf>
    <xf numFmtId="0" fontId="24" fillId="0" borderId="50" xfId="3" applyFont="1" applyBorder="1" applyAlignment="1">
      <alignment horizontal="center" vertical="center" wrapText="1" justifyLastLine="1"/>
    </xf>
    <xf numFmtId="0" fontId="24" fillId="0" borderId="10" xfId="3" applyFont="1" applyBorder="1" applyAlignment="1">
      <alignment horizontal="center" vertical="center" wrapText="1" justifyLastLine="1"/>
    </xf>
    <xf numFmtId="0" fontId="34" fillId="3" borderId="43" xfId="3" applyFont="1" applyFill="1" applyBorder="1" applyAlignment="1">
      <alignment horizontal="center" vertical="center"/>
    </xf>
    <xf numFmtId="0" fontId="34" fillId="3" borderId="35" xfId="3" applyFont="1" applyFill="1" applyBorder="1" applyAlignment="1">
      <alignment horizontal="center" vertical="center"/>
    </xf>
    <xf numFmtId="0" fontId="12" fillId="3" borderId="43" xfId="3" applyFill="1" applyBorder="1" applyAlignment="1">
      <alignment horizontal="center" vertical="center"/>
    </xf>
    <xf numFmtId="0" fontId="12" fillId="3" borderId="44" xfId="3" applyFill="1" applyBorder="1" applyAlignment="1">
      <alignment horizontal="center" vertical="center"/>
    </xf>
    <xf numFmtId="0" fontId="12" fillId="3" borderId="45" xfId="3" applyFill="1" applyBorder="1" applyAlignment="1">
      <alignment horizontal="center" vertical="center"/>
    </xf>
    <xf numFmtId="0" fontId="12" fillId="3" borderId="51" xfId="3" applyFill="1" applyBorder="1" applyAlignment="1">
      <alignment horizontal="center" vertical="center"/>
    </xf>
    <xf numFmtId="0" fontId="12" fillId="3" borderId="27" xfId="3" applyFill="1" applyBorder="1" applyAlignment="1">
      <alignment horizontal="center" vertical="center"/>
    </xf>
    <xf numFmtId="0" fontId="12" fillId="3" borderId="52" xfId="3" applyFill="1" applyBorder="1" applyAlignment="1">
      <alignment horizontal="center" vertical="center"/>
    </xf>
  </cellXfs>
  <cellStyles count="4">
    <cellStyle name="桁区切り" xfId="1" builtinId="6"/>
    <cellStyle name="標準" xfId="0" builtinId="0"/>
    <cellStyle name="標準 2" xfId="2"/>
    <cellStyle name="標準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dera_Tetuji19609/Documents/WD10(H30)/&#23567;&#23398;/H30-&#21508;&#12463;&#12521;&#12502;&#35430;&#21512;&#30003;&#36796;&#26360;/H30-03&#23567;&#23398;&#29983;&#12458;&#12540;&#12503;&#12531;(&#31179;&#23395;)&#12302;&#20304;&#19990;&#20445;&#22320;&#21306;&#12303;&#30003;&#36796;&#26360;00&#12304;&#21407;&#26412;&#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dera_Tetuji19609/Documents/WD10(H30)/&#23567;&#23398;/&#37197;&#24067;/&#21508;&#12463;&#12521;&#12502;&#37197;&#24067;/H28-02&#32207;&#21512;&#12304;&#23567;&#23398;&#29983;&#12398;&#37096;&#12305;&#30003;&#36796;&#26360;&#37197;&#24067;/H28-&#32207;&#21512;&#36984;&#25163;&#27177;(&#23567;&#23398;&#29983;)&#30003;&#36796;&#26360;02&#12304;&#12363;&#12383;&#12390;Crb&#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佐世保地区】クラブ代表者"/>
      <sheetName val="佐世保地区小学生登録原本(男)"/>
      <sheetName val="佐世保地区小学生登録原本(女)"/>
      <sheetName val="佐世保地区③申込み用紙【男】"/>
      <sheetName val="佐世保地区③申込み用紙【女】"/>
      <sheetName val="佐世保地区③参加振込金・内訳書(個人戦)"/>
      <sheetName val="登録番号配布"/>
    </sheetNames>
    <sheetDataSet>
      <sheetData sheetId="0">
        <row r="36">
          <cell r="B36">
            <v>51</v>
          </cell>
          <cell r="C36" t="str">
            <v>あたごＢＣ</v>
          </cell>
          <cell r="D36" t="str">
            <v>山口</v>
          </cell>
          <cell r="E36" t="str">
            <v>矩弘</v>
          </cell>
          <cell r="F36" t="str">
            <v>やまぐち</v>
          </cell>
          <cell r="G36" t="str">
            <v>のりひろ</v>
          </cell>
          <cell r="H36" t="str">
            <v>２８－１５６５</v>
          </cell>
          <cell r="I36" t="str">
            <v>090-2968-7081</v>
          </cell>
          <cell r="J36" t="str">
            <v>〒</v>
          </cell>
          <cell r="K36" t="str">
            <v>857-0064</v>
          </cell>
          <cell r="L36" t="str">
            <v>佐世保市</v>
          </cell>
          <cell r="M36" t="str">
            <v>赤崎町295-8</v>
          </cell>
          <cell r="N36" t="str">
            <v>atagobchatae@yahoo.co.jp</v>
          </cell>
          <cell r="O36">
            <v>1</v>
          </cell>
          <cell r="P36" t="str">
            <v>波多江</v>
          </cell>
          <cell r="Q36" t="str">
            <v>壽美</v>
          </cell>
          <cell r="R36" t="str">
            <v>〒</v>
          </cell>
          <cell r="S36" t="str">
            <v>857-0064</v>
          </cell>
          <cell r="T36" t="str">
            <v>佐世保市</v>
          </cell>
          <cell r="U36" t="str">
            <v>赤崎町483-9</v>
          </cell>
          <cell r="V36" t="str">
            <v>atagobchatae@yahoo.co.jp</v>
          </cell>
          <cell r="W36" t="str">
            <v>090-6899-6825</v>
          </cell>
          <cell r="X36" t="str">
            <v>山本</v>
          </cell>
          <cell r="Y36" t="str">
            <v>英太郎</v>
          </cell>
          <cell r="Z36" t="str">
            <v>090-1364-1873</v>
          </cell>
        </row>
        <row r="37">
          <cell r="B37">
            <v>52</v>
          </cell>
          <cell r="C37" t="str">
            <v>かたてCrb</v>
          </cell>
          <cell r="D37" t="str">
            <v>木寺</v>
          </cell>
          <cell r="E37" t="str">
            <v>哲治</v>
          </cell>
          <cell r="F37" t="str">
            <v>きでら</v>
          </cell>
          <cell r="G37" t="str">
            <v>てつじ</v>
          </cell>
          <cell r="H37" t="str">
            <v>４８－６３５７</v>
          </cell>
          <cell r="I37" t="str">
            <v>090-2082-7164</v>
          </cell>
          <cell r="J37" t="str">
            <v>〒</v>
          </cell>
          <cell r="K37" t="str">
            <v>858-0918</v>
          </cell>
          <cell r="L37" t="str">
            <v>佐世保市</v>
          </cell>
          <cell r="M37" t="str">
            <v>相浦町117</v>
          </cell>
          <cell r="N37" t="str">
            <v>5w5j4f@bma.biglobe.ne.jp</v>
          </cell>
          <cell r="O37">
            <v>9</v>
          </cell>
          <cell r="P37" t="str">
            <v>新谷</v>
          </cell>
          <cell r="Q37" t="str">
            <v>恵美子</v>
          </cell>
          <cell r="R37" t="str">
            <v>〒</v>
          </cell>
          <cell r="S37" t="str">
            <v>858-0926</v>
          </cell>
          <cell r="T37" t="str">
            <v>佐世保市</v>
          </cell>
          <cell r="U37" t="str">
            <v>大潟町60-1</v>
          </cell>
          <cell r="V37" t="str">
            <v>katateclub@gmail.com</v>
          </cell>
          <cell r="W37" t="str">
            <v>080-1709-0908</v>
          </cell>
          <cell r="X37" t="str">
            <v>小田代</v>
          </cell>
          <cell r="Y37" t="str">
            <v>ルミ</v>
          </cell>
          <cell r="Z37" t="str">
            <v>090-5923-7731</v>
          </cell>
        </row>
        <row r="38">
          <cell r="B38">
            <v>53</v>
          </cell>
          <cell r="C38" t="str">
            <v>キッズスマイル</v>
          </cell>
          <cell r="D38" t="str">
            <v>古場</v>
          </cell>
          <cell r="E38" t="str">
            <v>奈穂子</v>
          </cell>
          <cell r="F38" t="str">
            <v>こば</v>
          </cell>
          <cell r="G38" t="str">
            <v>なほこ</v>
          </cell>
          <cell r="H38" t="str">
            <v>３４－８１２３</v>
          </cell>
          <cell r="I38" t="str">
            <v>090-7298-2344</v>
          </cell>
          <cell r="J38" t="str">
            <v>〒</v>
          </cell>
          <cell r="K38" t="str">
            <v>857-1165</v>
          </cell>
          <cell r="L38" t="str">
            <v>佐世保市</v>
          </cell>
          <cell r="M38" t="str">
            <v>大和町1146-14</v>
          </cell>
          <cell r="N38" t="str">
            <v>fatuinikoba153@tvs12.jp</v>
          </cell>
          <cell r="O38">
            <v>18</v>
          </cell>
        </row>
        <row r="39">
          <cell r="B39">
            <v>54</v>
          </cell>
          <cell r="C39" t="str">
            <v>金比良Jr</v>
          </cell>
          <cell r="D39" t="str">
            <v>松尾</v>
          </cell>
          <cell r="E39" t="str">
            <v>夏奈子</v>
          </cell>
          <cell r="F39" t="str">
            <v>まつお</v>
          </cell>
          <cell r="G39" t="str">
            <v>かなこ</v>
          </cell>
          <cell r="I39" t="str">
            <v>090-4341-5283</v>
          </cell>
          <cell r="J39" t="str">
            <v>〒</v>
          </cell>
          <cell r="K39" t="str">
            <v>857-0131</v>
          </cell>
          <cell r="L39" t="str">
            <v>佐世保市</v>
          </cell>
          <cell r="M39" t="str">
            <v>大野町231-15</v>
          </cell>
          <cell r="N39" t="str">
            <v>m.kanako0815@gmail.com</v>
          </cell>
          <cell r="O39">
            <v>1</v>
          </cell>
        </row>
        <row r="40">
          <cell r="B40">
            <v>55</v>
          </cell>
          <cell r="C40" t="str">
            <v>アローズJr</v>
          </cell>
          <cell r="D40" t="str">
            <v>下釜</v>
          </cell>
          <cell r="E40" t="str">
            <v>九美</v>
          </cell>
          <cell r="F40" t="str">
            <v>しもがま</v>
          </cell>
          <cell r="G40" t="str">
            <v>くみ</v>
          </cell>
          <cell r="I40" t="str">
            <v>090-6055-5297</v>
          </cell>
          <cell r="J40" t="str">
            <v>〒</v>
          </cell>
          <cell r="K40" t="str">
            <v>859-3222</v>
          </cell>
          <cell r="L40" t="str">
            <v>佐世保市</v>
          </cell>
          <cell r="M40" t="str">
            <v>広田町644-5-103</v>
          </cell>
          <cell r="N40" t="str">
            <v xml:space="preserve"> ssb-y@wish.ocn.ne.jp</v>
          </cell>
          <cell r="O40">
            <v>4</v>
          </cell>
        </row>
        <row r="41">
          <cell r="B41">
            <v>56</v>
          </cell>
          <cell r="C41" t="str">
            <v>アレス</v>
          </cell>
          <cell r="D41" t="str">
            <v>西川</v>
          </cell>
          <cell r="E41" t="str">
            <v>弘明</v>
          </cell>
          <cell r="F41" t="str">
            <v>にしかわ</v>
          </cell>
          <cell r="G41" t="str">
            <v>ひろあき</v>
          </cell>
          <cell r="H41" t="str">
            <v>５８－２８１４</v>
          </cell>
          <cell r="I41" t="str">
            <v>090-4999-1473</v>
          </cell>
          <cell r="J41" t="str">
            <v>〒</v>
          </cell>
          <cell r="K41" t="str">
            <v>859-3453</v>
          </cell>
          <cell r="L41" t="str">
            <v>佐世保市</v>
          </cell>
          <cell r="M41" t="str">
            <v>針尾西町2246</v>
          </cell>
          <cell r="N41" t="str">
            <v>hiroaki.nishikawa.ja@fe.navy.mil</v>
          </cell>
          <cell r="O41">
            <v>3</v>
          </cell>
        </row>
        <row r="42">
          <cell r="B42">
            <v>57</v>
          </cell>
          <cell r="C42" t="str">
            <v>匠Jr</v>
          </cell>
          <cell r="D42" t="str">
            <v>山下</v>
          </cell>
          <cell r="E42" t="str">
            <v>聡</v>
          </cell>
          <cell r="F42" t="str">
            <v>やました</v>
          </cell>
          <cell r="G42" t="str">
            <v>さとし</v>
          </cell>
          <cell r="H42" t="str">
            <v>５６－４９５０</v>
          </cell>
          <cell r="I42" t="str">
            <v>080-1767-3131</v>
          </cell>
          <cell r="J42" t="str">
            <v>〒</v>
          </cell>
          <cell r="K42" t="str">
            <v>857-1152</v>
          </cell>
          <cell r="L42" t="str">
            <v>佐世保市</v>
          </cell>
          <cell r="M42" t="str">
            <v>黒髪町939-4</v>
          </cell>
          <cell r="N42" t="str">
            <v>f4a5dm@bma.biglobe.ne.jp</v>
          </cell>
          <cell r="O42">
            <v>5</v>
          </cell>
        </row>
        <row r="43">
          <cell r="B43">
            <v>58</v>
          </cell>
          <cell r="C43" t="str">
            <v>俵浦Jr</v>
          </cell>
          <cell r="D43" t="str">
            <v>新山</v>
          </cell>
          <cell r="E43" t="str">
            <v>純子</v>
          </cell>
          <cell r="F43" t="str">
            <v>にいやま</v>
          </cell>
          <cell r="G43" t="str">
            <v>じゅんこ</v>
          </cell>
          <cell r="H43" t="str">
            <v>２８－３０７０</v>
          </cell>
          <cell r="I43" t="str">
            <v>090-1974-1184</v>
          </cell>
          <cell r="J43" t="str">
            <v>〒</v>
          </cell>
          <cell r="K43" t="str">
            <v>857-1234</v>
          </cell>
          <cell r="L43" t="str">
            <v>佐世保市</v>
          </cell>
          <cell r="M43" t="str">
            <v>野崎町3280</v>
          </cell>
          <cell r="N43" t="str">
            <v>ynbdj1640@yahoo.co.jp</v>
          </cell>
          <cell r="O43">
            <v>6</v>
          </cell>
        </row>
        <row r="44">
          <cell r="B44">
            <v>59</v>
          </cell>
          <cell r="C44" t="str">
            <v>黒島小学校</v>
          </cell>
          <cell r="D44" t="str">
            <v>大村</v>
          </cell>
          <cell r="E44" t="str">
            <v>勉</v>
          </cell>
          <cell r="F44" t="str">
            <v>おおむら</v>
          </cell>
          <cell r="G44" t="str">
            <v>つとむ</v>
          </cell>
          <cell r="H44" t="str">
            <v>５６－２９３７</v>
          </cell>
          <cell r="I44" t="str">
            <v>090-7987-3984</v>
          </cell>
          <cell r="J44" t="str">
            <v>〒</v>
          </cell>
          <cell r="K44" t="str">
            <v>857-3271</v>
          </cell>
          <cell r="L44" t="str">
            <v>佐世保市</v>
          </cell>
          <cell r="M44" t="str">
            <v>黒島町193-3</v>
          </cell>
          <cell r="O44">
            <v>0</v>
          </cell>
        </row>
        <row r="45">
          <cell r="B45">
            <v>60</v>
          </cell>
          <cell r="C45" t="str">
            <v>オールグローズ</v>
          </cell>
          <cell r="D45" t="str">
            <v>須加﨑</v>
          </cell>
          <cell r="E45" t="str">
            <v>敏幸</v>
          </cell>
          <cell r="F45" t="str">
            <v>すがさき</v>
          </cell>
          <cell r="G45" t="str">
            <v>としゆき</v>
          </cell>
          <cell r="H45" t="str">
            <v>４８－４１３４</v>
          </cell>
          <cell r="I45" t="str">
            <v>090-2084-0772</v>
          </cell>
          <cell r="J45" t="str">
            <v>〒</v>
          </cell>
          <cell r="K45" t="str">
            <v>858-0965</v>
          </cell>
          <cell r="L45" t="str">
            <v>佐世保市</v>
          </cell>
          <cell r="M45" t="str">
            <v>小野町1046</v>
          </cell>
          <cell r="N45" t="str">
            <v>sukasaki_tosiyuki_ganbaranba@yahoo.co.jp</v>
          </cell>
          <cell r="O45">
            <v>11</v>
          </cell>
        </row>
        <row r="46">
          <cell r="B46">
            <v>61</v>
          </cell>
          <cell r="C46" t="str">
            <v>相浦・日野総合ＳＣ</v>
          </cell>
          <cell r="D46" t="str">
            <v>荏原</v>
          </cell>
          <cell r="E46" t="str">
            <v>薫</v>
          </cell>
          <cell r="F46" t="str">
            <v>えはら</v>
          </cell>
          <cell r="G46" t="str">
            <v>かおる</v>
          </cell>
          <cell r="H46" t="str">
            <v>４７－６７７１</v>
          </cell>
          <cell r="I46" t="str">
            <v>090-3608-2771</v>
          </cell>
          <cell r="J46" t="str">
            <v>〒</v>
          </cell>
          <cell r="K46" t="str">
            <v>858-0925</v>
          </cell>
          <cell r="L46" t="str">
            <v>佐世保市</v>
          </cell>
          <cell r="M46" t="str">
            <v>椎木町無番地　総合グランド（内）</v>
          </cell>
          <cell r="O46">
            <v>4</v>
          </cell>
        </row>
        <row r="47">
          <cell r="B47">
            <v>62</v>
          </cell>
          <cell r="C47" t="str">
            <v>鹿町Jr</v>
          </cell>
          <cell r="D47" t="str">
            <v>山口</v>
          </cell>
          <cell r="E47" t="str">
            <v>貴嘉</v>
          </cell>
          <cell r="F47" t="str">
            <v>やまぐち</v>
          </cell>
          <cell r="G47" t="str">
            <v>たかよし</v>
          </cell>
          <cell r="H47" t="str">
            <v>６６－２８６０</v>
          </cell>
          <cell r="I47" t="str">
            <v>090-7533-2907</v>
          </cell>
          <cell r="J47" t="str">
            <v>〒</v>
          </cell>
          <cell r="K47" t="str">
            <v>859-6144</v>
          </cell>
          <cell r="L47" t="str">
            <v>佐世保市</v>
          </cell>
          <cell r="M47" t="str">
            <v>鹿町町鹿町733-1</v>
          </cell>
          <cell r="N47" t="str">
            <v>y-m-pool@ser.bbiq.jp</v>
          </cell>
          <cell r="O47">
            <v>7</v>
          </cell>
        </row>
        <row r="48">
          <cell r="B48">
            <v>63</v>
          </cell>
          <cell r="C48" t="str">
            <v>中里BD・crb</v>
          </cell>
          <cell r="D48" t="str">
            <v>佐野</v>
          </cell>
          <cell r="E48" t="str">
            <v>勉夫</v>
          </cell>
          <cell r="F48" t="str">
            <v>さの</v>
          </cell>
          <cell r="G48" t="str">
            <v>つむお</v>
          </cell>
          <cell r="I48" t="str">
            <v>090-9569-7292</v>
          </cell>
          <cell r="J48" t="str">
            <v>〒</v>
          </cell>
          <cell r="K48" t="str">
            <v>857-0103</v>
          </cell>
          <cell r="L48" t="str">
            <v>佐世保市</v>
          </cell>
          <cell r="M48" t="str">
            <v>原分町347-2</v>
          </cell>
          <cell r="N48" t="str">
            <v>h-moriyama@minato-k.co.jp</v>
          </cell>
          <cell r="O48">
            <v>4</v>
          </cell>
          <cell r="P48" t="str">
            <v>森山</v>
          </cell>
          <cell r="Q48" t="str">
            <v>ひろあき</v>
          </cell>
          <cell r="R48" t="str">
            <v>〒</v>
          </cell>
          <cell r="S48" t="str">
            <v>857-0105</v>
          </cell>
          <cell r="T48" t="str">
            <v>佐世保市</v>
          </cell>
          <cell r="U48" t="str">
            <v>白仁田町</v>
          </cell>
          <cell r="V48" t="str">
            <v>h-moriyama@minato-k.co.jp</v>
          </cell>
        </row>
        <row r="49">
          <cell r="B49">
            <v>64</v>
          </cell>
          <cell r="C49" t="str">
            <v>あさなぎキッズ</v>
          </cell>
          <cell r="D49" t="str">
            <v>筒井</v>
          </cell>
          <cell r="E49" t="str">
            <v>健二</v>
          </cell>
          <cell r="F49" t="str">
            <v>つつい</v>
          </cell>
          <cell r="G49" t="str">
            <v>けんじ</v>
          </cell>
          <cell r="H49" t="str">
            <v>６８－３１３１</v>
          </cell>
          <cell r="I49" t="str">
            <v>090-2507-1813</v>
          </cell>
          <cell r="J49" t="str">
            <v>〒</v>
          </cell>
          <cell r="K49" t="str">
            <v>857-0431</v>
          </cell>
          <cell r="L49" t="str">
            <v>佐世保市</v>
          </cell>
          <cell r="M49" t="str">
            <v>浅子町135-1</v>
          </cell>
          <cell r="N49" t="str">
            <v>yonenoouti@lily.ocn.ne.jp</v>
          </cell>
          <cell r="O49">
            <v>4</v>
          </cell>
        </row>
        <row r="50">
          <cell r="B50">
            <v>65</v>
          </cell>
          <cell r="C50" t="str">
            <v>Lien（リアン）</v>
          </cell>
          <cell r="D50" t="str">
            <v>堀田</v>
          </cell>
          <cell r="E50" t="str">
            <v>法子</v>
          </cell>
          <cell r="F50" t="str">
            <v>ほりた</v>
          </cell>
          <cell r="G50" t="str">
            <v>のりこ</v>
          </cell>
          <cell r="I50" t="str">
            <v>090-1165-8417</v>
          </cell>
          <cell r="J50" t="str">
            <v>〒</v>
          </cell>
          <cell r="K50" t="str">
            <v>859-3204</v>
          </cell>
          <cell r="L50" t="str">
            <v>佐世保市</v>
          </cell>
          <cell r="M50" t="str">
            <v>若竹台町424-101</v>
          </cell>
          <cell r="N50" t="str">
            <v>noraimu.nh@gmail.com</v>
          </cell>
          <cell r="O50">
            <v>1</v>
          </cell>
        </row>
        <row r="51">
          <cell r="B51">
            <v>66</v>
          </cell>
          <cell r="C51" t="str">
            <v>HIBARI・Jr</v>
          </cell>
          <cell r="D51" t="str">
            <v>黒田</v>
          </cell>
          <cell r="E51" t="str">
            <v>孝次郎</v>
          </cell>
          <cell r="F51" t="str">
            <v>くろだ</v>
          </cell>
          <cell r="G51" t="str">
            <v>こうじろう</v>
          </cell>
          <cell r="H51" t="str">
            <v>５８－８５４４</v>
          </cell>
          <cell r="I51" t="str">
            <v>080-3958-5084</v>
          </cell>
          <cell r="J51" t="str">
            <v>〒</v>
          </cell>
          <cell r="K51" t="str">
            <v>857-1231</v>
          </cell>
          <cell r="L51" t="str">
            <v>佐世保市</v>
          </cell>
          <cell r="M51" t="str">
            <v>船越町749-2-102</v>
          </cell>
          <cell r="O51">
            <v>1</v>
          </cell>
        </row>
        <row r="52">
          <cell r="B52">
            <v>67</v>
          </cell>
          <cell r="J52">
            <v>0</v>
          </cell>
          <cell r="O52">
            <v>0</v>
          </cell>
        </row>
        <row r="53">
          <cell r="B53">
            <v>68</v>
          </cell>
          <cell r="J53">
            <v>0</v>
          </cell>
          <cell r="O53">
            <v>0</v>
          </cell>
        </row>
        <row r="54">
          <cell r="B54">
            <v>69</v>
          </cell>
          <cell r="O54">
            <v>0</v>
          </cell>
        </row>
        <row r="55">
          <cell r="B55">
            <v>70</v>
          </cell>
          <cell r="O55">
            <v>0</v>
          </cell>
        </row>
        <row r="56">
          <cell r="B56">
            <v>71</v>
          </cell>
          <cell r="C56" t="str">
            <v>波佐見ジュニア</v>
          </cell>
          <cell r="D56" t="str">
            <v>小林</v>
          </cell>
          <cell r="E56" t="str">
            <v>修身</v>
          </cell>
          <cell r="F56" t="str">
            <v>こばやし</v>
          </cell>
          <cell r="G56" t="str">
            <v>おさみ</v>
          </cell>
          <cell r="H56" t="str">
            <v>８５－６２８０</v>
          </cell>
          <cell r="I56" t="str">
            <v>090-2501-9676</v>
          </cell>
          <cell r="J56" t="str">
            <v>〒</v>
          </cell>
          <cell r="K56" t="str">
            <v>859-3726</v>
          </cell>
          <cell r="L56" t="str">
            <v>東彼杵郡</v>
          </cell>
          <cell r="M56" t="str">
            <v>波佐見町稗木場郷6-11</v>
          </cell>
          <cell r="N56" t="str">
            <v>o.koba0217@smail.plala.or.jp</v>
          </cell>
          <cell r="O56">
            <v>2</v>
          </cell>
        </row>
        <row r="57">
          <cell r="B57">
            <v>72</v>
          </cell>
          <cell r="C57" t="str">
            <v>川棚ジュニア</v>
          </cell>
          <cell r="D57" t="str">
            <v>古賀</v>
          </cell>
          <cell r="E57" t="str">
            <v>滋</v>
          </cell>
          <cell r="F57" t="str">
            <v>こが</v>
          </cell>
          <cell r="G57" t="str">
            <v>しげる</v>
          </cell>
          <cell r="H57" t="str">
            <v>８２－５８２０</v>
          </cell>
          <cell r="I57" t="str">
            <v>090-8834-5987</v>
          </cell>
          <cell r="J57" t="str">
            <v>〒</v>
          </cell>
          <cell r="K57" t="str">
            <v>859-3626</v>
          </cell>
          <cell r="L57" t="str">
            <v>東彼杵郡</v>
          </cell>
          <cell r="M57" t="str">
            <v>川棚町白石郷1445-5</v>
          </cell>
          <cell r="N57" t="str">
            <v>touhibado@mbr.nifty.com</v>
          </cell>
          <cell r="O57">
            <v>4</v>
          </cell>
        </row>
        <row r="58">
          <cell r="B58">
            <v>73</v>
          </cell>
          <cell r="C58" t="str">
            <v>すってくろず</v>
          </cell>
          <cell r="D58" t="str">
            <v>大黒</v>
          </cell>
          <cell r="E58" t="str">
            <v>清利</v>
          </cell>
          <cell r="F58" t="str">
            <v>だいこく</v>
          </cell>
          <cell r="G58" t="str">
            <v>きよとし</v>
          </cell>
          <cell r="H58" t="str">
            <v>0959-56-2506</v>
          </cell>
          <cell r="I58" t="str">
            <v>090-2512-9857</v>
          </cell>
          <cell r="J58" t="str">
            <v>〒</v>
          </cell>
          <cell r="K58" t="str">
            <v>857-4701</v>
          </cell>
          <cell r="L58" t="str">
            <v>北松浦郡</v>
          </cell>
          <cell r="M58" t="str">
            <v>小値賀町笛吹郷1652</v>
          </cell>
          <cell r="N58" t="str">
            <v>ojika-egawa@tempo.ocn.ne.jp</v>
          </cell>
          <cell r="O58">
            <v>3</v>
          </cell>
          <cell r="P58" t="str">
            <v>江川</v>
          </cell>
          <cell r="Q58" t="str">
            <v>勉</v>
          </cell>
          <cell r="R58" t="str">
            <v>〒</v>
          </cell>
        </row>
        <row r="59">
          <cell r="B59">
            <v>74</v>
          </cell>
          <cell r="O59">
            <v>0</v>
          </cell>
        </row>
        <row r="60">
          <cell r="B60">
            <v>75</v>
          </cell>
          <cell r="O60">
            <v>0</v>
          </cell>
        </row>
        <row r="61">
          <cell r="B61">
            <v>76</v>
          </cell>
          <cell r="O61">
            <v>0</v>
          </cell>
        </row>
        <row r="62">
          <cell r="B62">
            <v>77</v>
          </cell>
          <cell r="O62">
            <v>0</v>
          </cell>
        </row>
        <row r="63">
          <cell r="B63">
            <v>78</v>
          </cell>
          <cell r="O63">
            <v>0</v>
          </cell>
        </row>
        <row r="64">
          <cell r="B64">
            <v>79</v>
          </cell>
          <cell r="J64">
            <v>0</v>
          </cell>
          <cell r="O64">
            <v>0</v>
          </cell>
        </row>
        <row r="65">
          <cell r="B65">
            <v>80</v>
          </cell>
          <cell r="J65">
            <v>0</v>
          </cell>
          <cell r="O65">
            <v>0</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クラブ代表者"/>
      <sheetName val="近隣地区登録用紙"/>
      <sheetName val="佐世保市小学生登録原本(男)"/>
      <sheetName val="佐世保市小学生登録原本(女)"/>
      <sheetName val="申込み用紙【小学生】"/>
      <sheetName val="参加振込金・内訳書【小学生】"/>
      <sheetName val="中学総合(申込書)"/>
      <sheetName val="参加振込金・内訳書【中学の部】"/>
      <sheetName val="登録番号配布"/>
    </sheetNames>
    <sheetDataSet>
      <sheetData sheetId="0">
        <row r="3">
          <cell r="B3">
            <v>1</v>
          </cell>
          <cell r="O3">
            <v>7</v>
          </cell>
          <cell r="P3">
            <v>0</v>
          </cell>
          <cell r="Q3">
            <v>0</v>
          </cell>
          <cell r="R3" t="str">
            <v>〒</v>
          </cell>
          <cell r="U3">
            <v>0</v>
          </cell>
        </row>
        <row r="4">
          <cell r="B4">
            <v>2</v>
          </cell>
          <cell r="O4">
            <v>1</v>
          </cell>
          <cell r="P4">
            <v>0</v>
          </cell>
          <cell r="Q4">
            <v>0</v>
          </cell>
          <cell r="R4" t="str">
            <v>〒</v>
          </cell>
        </row>
        <row r="5">
          <cell r="B5">
            <v>3</v>
          </cell>
          <cell r="O5">
            <v>10</v>
          </cell>
        </row>
        <row r="6">
          <cell r="B6">
            <v>4</v>
          </cell>
          <cell r="O6">
            <v>2</v>
          </cell>
        </row>
        <row r="7">
          <cell r="B7">
            <v>5</v>
          </cell>
          <cell r="O7">
            <v>2</v>
          </cell>
        </row>
        <row r="8">
          <cell r="B8">
            <v>6</v>
          </cell>
          <cell r="O8">
            <v>0</v>
          </cell>
        </row>
        <row r="9">
          <cell r="B9">
            <v>7</v>
          </cell>
          <cell r="O9">
            <v>4</v>
          </cell>
        </row>
        <row r="10">
          <cell r="B10">
            <v>8</v>
          </cell>
          <cell r="O10">
            <v>0</v>
          </cell>
        </row>
        <row r="11">
          <cell r="B11">
            <v>9</v>
          </cell>
          <cell r="O11">
            <v>0</v>
          </cell>
        </row>
        <row r="12">
          <cell r="B12">
            <v>10</v>
          </cell>
          <cell r="O12">
            <v>8</v>
          </cell>
        </row>
        <row r="13">
          <cell r="B13">
            <v>11</v>
          </cell>
          <cell r="O13">
            <v>0</v>
          </cell>
        </row>
        <row r="14">
          <cell r="B14">
            <v>12</v>
          </cell>
          <cell r="O14">
            <v>7</v>
          </cell>
        </row>
        <row r="15">
          <cell r="B15">
            <v>13</v>
          </cell>
          <cell r="O15">
            <v>1</v>
          </cell>
          <cell r="P15">
            <v>0</v>
          </cell>
        </row>
        <row r="16">
          <cell r="B16">
            <v>14</v>
          </cell>
          <cell r="O16">
            <v>6</v>
          </cell>
        </row>
        <row r="17">
          <cell r="B17">
            <v>15</v>
          </cell>
          <cell r="O17">
            <v>1</v>
          </cell>
        </row>
        <row r="18">
          <cell r="B18">
            <v>16</v>
          </cell>
          <cell r="O18">
            <v>0</v>
          </cell>
        </row>
        <row r="19">
          <cell r="B19">
            <v>17</v>
          </cell>
          <cell r="O19">
            <v>0</v>
          </cell>
        </row>
        <row r="20">
          <cell r="B20">
            <v>18</v>
          </cell>
          <cell r="O20">
            <v>0</v>
          </cell>
        </row>
        <row r="21">
          <cell r="B21">
            <v>19</v>
          </cell>
          <cell r="O21">
            <v>0</v>
          </cell>
        </row>
        <row r="22">
          <cell r="B22">
            <v>20</v>
          </cell>
          <cell r="O22">
            <v>0</v>
          </cell>
        </row>
        <row r="23">
          <cell r="B23">
            <v>21</v>
          </cell>
          <cell r="O23">
            <v>0</v>
          </cell>
        </row>
        <row r="24">
          <cell r="B24">
            <v>22</v>
          </cell>
          <cell r="O24">
            <v>0</v>
          </cell>
        </row>
        <row r="25">
          <cell r="B25">
            <v>23</v>
          </cell>
          <cell r="O25">
            <v>0</v>
          </cell>
        </row>
        <row r="26">
          <cell r="B26">
            <v>24</v>
          </cell>
          <cell r="O26">
            <v>0</v>
          </cell>
        </row>
        <row r="27">
          <cell r="B27">
            <v>25</v>
          </cell>
          <cell r="O27">
            <v>0</v>
          </cell>
        </row>
        <row r="28">
          <cell r="B28">
            <v>26</v>
          </cell>
          <cell r="O28">
            <v>0</v>
          </cell>
        </row>
        <row r="29">
          <cell r="B29">
            <v>27</v>
          </cell>
          <cell r="O29">
            <v>0</v>
          </cell>
        </row>
        <row r="30">
          <cell r="B30">
            <v>28</v>
          </cell>
          <cell r="O30">
            <v>0</v>
          </cell>
        </row>
        <row r="31">
          <cell r="B31">
            <v>29</v>
          </cell>
          <cell r="O31">
            <v>0</v>
          </cell>
        </row>
        <row r="32">
          <cell r="B32">
            <v>30</v>
          </cell>
          <cell r="O32">
            <v>0</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29"/>
  <sheetViews>
    <sheetView tabSelected="1" view="pageBreakPreview" zoomScaleNormal="100" zoomScaleSheetLayoutView="100" workbookViewId="0">
      <selection activeCell="F14" sqref="F14:G14"/>
    </sheetView>
  </sheetViews>
  <sheetFormatPr defaultRowHeight="13.5"/>
  <cols>
    <col min="1" max="1" width="5.625" customWidth="1"/>
    <col min="2" max="2" width="5.25" customWidth="1"/>
    <col min="3" max="4" width="9" customWidth="1"/>
    <col min="5" max="5" width="5.25" customWidth="1"/>
    <col min="6" max="7" width="9" customWidth="1"/>
    <col min="8" max="8" width="5.25" customWidth="1"/>
    <col min="9" max="10" width="9" customWidth="1"/>
    <col min="11" max="11" width="5.25" customWidth="1"/>
    <col min="12" max="14" width="9" customWidth="1"/>
  </cols>
  <sheetData>
    <row r="1" spans="1:20" ht="28.5" customHeight="1">
      <c r="A1" s="65" t="s">
        <v>53</v>
      </c>
      <c r="B1" s="65"/>
      <c r="C1" s="65"/>
      <c r="D1" s="65"/>
      <c r="E1" s="65"/>
      <c r="F1" s="65"/>
      <c r="G1" s="65"/>
      <c r="H1" s="65"/>
      <c r="I1" s="65"/>
      <c r="J1" s="65"/>
      <c r="K1" s="65"/>
      <c r="L1" s="65"/>
      <c r="M1" s="65"/>
      <c r="N1" s="65"/>
      <c r="O1" s="65"/>
      <c r="P1" s="65"/>
      <c r="Q1" s="65"/>
      <c r="R1" s="65"/>
    </row>
    <row r="2" spans="1:20" ht="30" customHeight="1" thickBot="1">
      <c r="B2" s="81" t="s">
        <v>30</v>
      </c>
      <c r="C2" s="81"/>
      <c r="D2" s="82"/>
      <c r="E2" s="82"/>
      <c r="F2" s="82"/>
      <c r="G2" s="82"/>
      <c r="H2" s="82"/>
      <c r="I2" s="82"/>
      <c r="J2" s="82"/>
      <c r="K2" s="36"/>
      <c r="L2" s="44"/>
      <c r="M2" s="78" t="s">
        <v>50</v>
      </c>
      <c r="N2" s="78"/>
      <c r="O2" s="80"/>
      <c r="P2" s="80"/>
      <c r="Q2" s="80"/>
      <c r="R2" s="80"/>
    </row>
    <row r="3" spans="1:20" ht="24.75" customHeight="1" thickBot="1">
      <c r="B3" s="2"/>
      <c r="L3" s="3"/>
      <c r="M3" s="79" t="s">
        <v>51</v>
      </c>
      <c r="N3" s="79"/>
      <c r="O3" s="83"/>
      <c r="P3" s="83"/>
      <c r="Q3" s="83"/>
      <c r="R3" s="83"/>
    </row>
    <row r="4" spans="1:20" ht="24.75" customHeight="1" thickTop="1" thickBot="1">
      <c r="A4" s="46" t="s">
        <v>38</v>
      </c>
      <c r="B4" s="66" t="s">
        <v>27</v>
      </c>
      <c r="C4" s="67"/>
      <c r="D4" s="67"/>
      <c r="E4" s="67"/>
      <c r="F4" s="67"/>
      <c r="G4" s="67"/>
      <c r="H4" s="67"/>
      <c r="I4" s="67"/>
      <c r="J4" s="67"/>
      <c r="K4" s="67"/>
      <c r="L4" s="67"/>
      <c r="M4" s="78" t="s">
        <v>52</v>
      </c>
      <c r="N4" s="78"/>
      <c r="O4" s="83"/>
      <c r="P4" s="83"/>
      <c r="Q4" s="83"/>
      <c r="R4" s="83"/>
    </row>
    <row r="5" spans="1:20" ht="12.75" customHeight="1" thickTop="1" thickBot="1">
      <c r="B5" s="1"/>
      <c r="D5" s="45"/>
      <c r="E5" s="45"/>
      <c r="F5" s="45"/>
      <c r="G5" s="45"/>
      <c r="H5" s="45"/>
      <c r="I5" s="45"/>
      <c r="J5" s="45"/>
    </row>
    <row r="6" spans="1:20" ht="19.5" customHeight="1" thickBot="1">
      <c r="A6" s="50"/>
      <c r="B6" s="95" t="s">
        <v>55</v>
      </c>
      <c r="C6" s="85"/>
      <c r="D6" s="86"/>
      <c r="E6" s="85" t="s">
        <v>56</v>
      </c>
      <c r="F6" s="85"/>
      <c r="G6" s="86"/>
      <c r="H6" s="85" t="s">
        <v>57</v>
      </c>
      <c r="I6" s="85"/>
      <c r="J6" s="86"/>
      <c r="K6" s="85" t="s">
        <v>58</v>
      </c>
      <c r="L6" s="85"/>
      <c r="M6" s="86"/>
      <c r="N6" s="47"/>
    </row>
    <row r="7" spans="1:20" ht="24" customHeight="1" thickBot="1">
      <c r="A7" s="51" t="s">
        <v>28</v>
      </c>
      <c r="B7" s="49" t="s">
        <v>0</v>
      </c>
      <c r="C7" s="96" t="s">
        <v>1</v>
      </c>
      <c r="D7" s="97"/>
      <c r="E7" s="42" t="s">
        <v>0</v>
      </c>
      <c r="F7" s="96" t="s">
        <v>1</v>
      </c>
      <c r="G7" s="97"/>
      <c r="H7" s="42" t="s">
        <v>0</v>
      </c>
      <c r="I7" s="96" t="s">
        <v>1</v>
      </c>
      <c r="J7" s="97"/>
      <c r="K7" s="42" t="s">
        <v>0</v>
      </c>
      <c r="L7" s="96" t="s">
        <v>1</v>
      </c>
      <c r="M7" s="97"/>
    </row>
    <row r="8" spans="1:20" ht="14.25" customHeight="1">
      <c r="A8" s="75">
        <v>1</v>
      </c>
      <c r="B8" s="103"/>
      <c r="C8" s="87"/>
      <c r="D8" s="88"/>
      <c r="E8" s="99"/>
      <c r="F8" s="87"/>
      <c r="G8" s="88"/>
      <c r="H8" s="99"/>
      <c r="I8" s="87"/>
      <c r="J8" s="88"/>
      <c r="K8" s="99"/>
      <c r="L8" s="87"/>
      <c r="M8" s="88"/>
      <c r="N8" s="68" t="s">
        <v>29</v>
      </c>
      <c r="O8" s="69"/>
      <c r="P8" s="69"/>
      <c r="Q8" s="69"/>
      <c r="R8" s="69"/>
      <c r="S8" s="69"/>
      <c r="T8" s="69"/>
    </row>
    <row r="9" spans="1:20" ht="22.5" customHeight="1" thickBot="1">
      <c r="A9" s="76"/>
      <c r="B9" s="98"/>
      <c r="C9" s="72"/>
      <c r="D9" s="73"/>
      <c r="E9" s="74"/>
      <c r="F9" s="72"/>
      <c r="G9" s="73"/>
      <c r="H9" s="74"/>
      <c r="I9" s="72"/>
      <c r="J9" s="73"/>
      <c r="K9" s="74"/>
      <c r="L9" s="72"/>
      <c r="M9" s="73"/>
      <c r="N9" s="68"/>
      <c r="O9" s="69"/>
      <c r="P9" s="69"/>
      <c r="Q9" s="69"/>
      <c r="R9" s="69"/>
      <c r="S9" s="69"/>
      <c r="T9" s="69"/>
    </row>
    <row r="10" spans="1:20" ht="13.5" customHeight="1">
      <c r="A10" s="75">
        <v>2</v>
      </c>
      <c r="B10" s="98"/>
      <c r="C10" s="63"/>
      <c r="D10" s="64"/>
      <c r="E10" s="74"/>
      <c r="F10" s="63"/>
      <c r="G10" s="64"/>
      <c r="H10" s="74"/>
      <c r="I10" s="63"/>
      <c r="J10" s="64"/>
      <c r="K10" s="74"/>
      <c r="L10" s="63"/>
      <c r="M10" s="64"/>
      <c r="N10" s="70" t="s">
        <v>32</v>
      </c>
      <c r="O10" s="71"/>
      <c r="P10" s="71"/>
      <c r="Q10" s="71"/>
      <c r="R10" s="71"/>
      <c r="S10" s="71"/>
      <c r="T10" s="71"/>
    </row>
    <row r="11" spans="1:20" ht="26.25" customHeight="1" thickBot="1">
      <c r="A11" s="76"/>
      <c r="B11" s="98"/>
      <c r="C11" s="72"/>
      <c r="D11" s="73"/>
      <c r="E11" s="74"/>
      <c r="F11" s="72"/>
      <c r="G11" s="73"/>
      <c r="H11" s="74"/>
      <c r="I11" s="72"/>
      <c r="J11" s="73"/>
      <c r="K11" s="74"/>
      <c r="L11" s="72"/>
      <c r="M11" s="73"/>
      <c r="N11" s="70"/>
      <c r="O11" s="71"/>
      <c r="P11" s="71"/>
      <c r="Q11" s="71"/>
      <c r="R11" s="71"/>
      <c r="S11" s="71"/>
      <c r="T11" s="71"/>
    </row>
    <row r="12" spans="1:20" ht="13.5" customHeight="1">
      <c r="A12" s="75">
        <v>3</v>
      </c>
      <c r="B12" s="98"/>
      <c r="C12" s="63"/>
      <c r="D12" s="64"/>
      <c r="E12" s="74"/>
      <c r="F12" s="63"/>
      <c r="G12" s="64"/>
      <c r="H12" s="74"/>
      <c r="I12" s="63"/>
      <c r="J12" s="64"/>
      <c r="K12" s="74"/>
      <c r="L12" s="63"/>
      <c r="M12" s="64"/>
      <c r="N12" s="68" t="s">
        <v>31</v>
      </c>
      <c r="O12" s="69"/>
      <c r="P12" s="69"/>
      <c r="Q12" s="69"/>
      <c r="R12" s="69"/>
      <c r="S12" s="69"/>
      <c r="T12" s="69"/>
    </row>
    <row r="13" spans="1:20" ht="22.5" customHeight="1" thickBot="1">
      <c r="A13" s="76"/>
      <c r="B13" s="98"/>
      <c r="C13" s="72"/>
      <c r="D13" s="73"/>
      <c r="E13" s="74"/>
      <c r="F13" s="72"/>
      <c r="G13" s="73"/>
      <c r="H13" s="74"/>
      <c r="I13" s="72"/>
      <c r="J13" s="73"/>
      <c r="K13" s="74"/>
      <c r="L13" s="72"/>
      <c r="M13" s="73"/>
      <c r="N13" s="68"/>
      <c r="O13" s="69"/>
      <c r="P13" s="69"/>
      <c r="Q13" s="69"/>
      <c r="R13" s="69"/>
      <c r="S13" s="69"/>
      <c r="T13" s="69"/>
    </row>
    <row r="14" spans="1:20" ht="13.5" customHeight="1">
      <c r="A14" s="75">
        <v>4</v>
      </c>
      <c r="B14" s="98"/>
      <c r="C14" s="63"/>
      <c r="D14" s="64"/>
      <c r="E14" s="74"/>
      <c r="F14" s="63"/>
      <c r="G14" s="64"/>
      <c r="H14" s="74"/>
      <c r="I14" s="63"/>
      <c r="J14" s="64"/>
      <c r="K14" s="74"/>
      <c r="L14" s="63"/>
      <c r="M14" s="64"/>
      <c r="N14" s="52"/>
      <c r="O14" s="48"/>
      <c r="P14" s="48"/>
      <c r="Q14" s="48"/>
      <c r="R14" s="48"/>
      <c r="S14" s="48"/>
      <c r="T14" s="48"/>
    </row>
    <row r="15" spans="1:20" ht="22.5" customHeight="1" thickBot="1">
      <c r="A15" s="76"/>
      <c r="B15" s="98"/>
      <c r="C15" s="72"/>
      <c r="D15" s="73"/>
      <c r="E15" s="74"/>
      <c r="F15" s="72"/>
      <c r="G15" s="73"/>
      <c r="H15" s="74"/>
      <c r="I15" s="72"/>
      <c r="J15" s="73"/>
      <c r="K15" s="74"/>
      <c r="L15" s="72"/>
      <c r="M15" s="73"/>
      <c r="N15" s="89" t="s">
        <v>33</v>
      </c>
      <c r="O15" s="90"/>
      <c r="P15" s="90"/>
      <c r="Q15" s="90"/>
      <c r="R15" s="90"/>
      <c r="S15" s="90"/>
      <c r="T15" s="90"/>
    </row>
    <row r="16" spans="1:20" ht="12.75" customHeight="1">
      <c r="A16" s="75">
        <v>5</v>
      </c>
      <c r="B16" s="98"/>
      <c r="C16" s="63"/>
      <c r="D16" s="64"/>
      <c r="E16" s="74"/>
      <c r="F16" s="63"/>
      <c r="G16" s="64"/>
      <c r="H16" s="74"/>
      <c r="I16" s="63"/>
      <c r="J16" s="64"/>
      <c r="K16" s="74"/>
      <c r="L16" s="63"/>
      <c r="M16" s="64"/>
      <c r="N16" s="100" t="s">
        <v>34</v>
      </c>
      <c r="O16" s="101"/>
      <c r="P16" s="101"/>
      <c r="Q16" s="101"/>
      <c r="R16" s="101"/>
      <c r="S16" s="101"/>
      <c r="T16" s="101"/>
    </row>
    <row r="17" spans="1:20" ht="22.5" customHeight="1" thickBot="1">
      <c r="A17" s="76"/>
      <c r="B17" s="98"/>
      <c r="C17" s="72"/>
      <c r="D17" s="73"/>
      <c r="E17" s="74"/>
      <c r="F17" s="72"/>
      <c r="G17" s="73"/>
      <c r="H17" s="74"/>
      <c r="I17" s="72"/>
      <c r="J17" s="73"/>
      <c r="K17" s="74"/>
      <c r="L17" s="72"/>
      <c r="M17" s="73"/>
      <c r="N17" s="100"/>
      <c r="O17" s="101"/>
      <c r="P17" s="101"/>
      <c r="Q17" s="101"/>
      <c r="R17" s="101"/>
      <c r="S17" s="101"/>
      <c r="T17" s="101"/>
    </row>
    <row r="18" spans="1:20" ht="13.5" customHeight="1">
      <c r="A18" s="75">
        <v>6</v>
      </c>
      <c r="B18" s="98"/>
      <c r="C18" s="63"/>
      <c r="D18" s="64"/>
      <c r="E18" s="74"/>
      <c r="F18" s="63"/>
      <c r="G18" s="64"/>
      <c r="H18" s="74"/>
      <c r="I18" s="63"/>
      <c r="J18" s="64"/>
      <c r="K18" s="74"/>
      <c r="L18" s="63"/>
      <c r="M18" s="64"/>
      <c r="N18" s="93" t="s">
        <v>35</v>
      </c>
      <c r="O18" s="94"/>
      <c r="P18" s="94"/>
      <c r="Q18" s="94"/>
      <c r="R18" s="94"/>
      <c r="S18" s="94"/>
      <c r="T18" s="94"/>
    </row>
    <row r="19" spans="1:20" ht="22.5" customHeight="1" thickBot="1">
      <c r="A19" s="76"/>
      <c r="B19" s="98"/>
      <c r="C19" s="72"/>
      <c r="D19" s="73"/>
      <c r="E19" s="74"/>
      <c r="F19" s="72"/>
      <c r="G19" s="73"/>
      <c r="H19" s="74"/>
      <c r="I19" s="72"/>
      <c r="J19" s="73"/>
      <c r="K19" s="74"/>
      <c r="L19" s="72"/>
      <c r="M19" s="73"/>
      <c r="N19" s="93"/>
      <c r="O19" s="94"/>
      <c r="P19" s="94"/>
      <c r="Q19" s="94"/>
      <c r="R19" s="94"/>
      <c r="S19" s="94"/>
      <c r="T19" s="94"/>
    </row>
    <row r="20" spans="1:20" ht="13.5" customHeight="1">
      <c r="A20" s="75">
        <v>7</v>
      </c>
      <c r="B20" s="98"/>
      <c r="C20" s="63"/>
      <c r="D20" s="64"/>
      <c r="E20" s="74"/>
      <c r="F20" s="63"/>
      <c r="G20" s="64"/>
      <c r="H20" s="74"/>
      <c r="I20" s="63"/>
      <c r="J20" s="64"/>
      <c r="K20" s="74"/>
      <c r="L20" s="63"/>
      <c r="M20" s="64"/>
      <c r="N20" s="91" t="s">
        <v>36</v>
      </c>
      <c r="O20" s="92"/>
      <c r="P20" s="92"/>
      <c r="Q20" s="92"/>
      <c r="R20" s="92"/>
      <c r="S20" s="92"/>
      <c r="T20" s="92"/>
    </row>
    <row r="21" spans="1:20" ht="22.5" customHeight="1" thickBot="1">
      <c r="A21" s="76"/>
      <c r="B21" s="98"/>
      <c r="C21" s="72"/>
      <c r="D21" s="73"/>
      <c r="E21" s="74"/>
      <c r="F21" s="72"/>
      <c r="G21" s="73"/>
      <c r="H21" s="74"/>
      <c r="I21" s="72"/>
      <c r="J21" s="73"/>
      <c r="K21" s="74"/>
      <c r="L21" s="72"/>
      <c r="M21" s="73"/>
      <c r="N21" s="91"/>
      <c r="O21" s="92"/>
      <c r="P21" s="92"/>
      <c r="Q21" s="92"/>
      <c r="R21" s="92"/>
      <c r="S21" s="92"/>
      <c r="T21" s="92"/>
    </row>
    <row r="22" spans="1:20" ht="13.5" customHeight="1">
      <c r="A22" s="75">
        <v>8</v>
      </c>
      <c r="B22" s="98"/>
      <c r="C22" s="63"/>
      <c r="D22" s="64"/>
      <c r="E22" s="74"/>
      <c r="F22" s="63"/>
      <c r="G22" s="64"/>
      <c r="H22" s="74"/>
      <c r="I22" s="63"/>
      <c r="J22" s="64"/>
      <c r="K22" s="74"/>
      <c r="L22" s="63"/>
      <c r="M22" s="64"/>
      <c r="N22" s="91" t="s">
        <v>37</v>
      </c>
      <c r="O22" s="92"/>
      <c r="P22" s="92"/>
      <c r="Q22" s="92"/>
      <c r="R22" s="92"/>
      <c r="S22" s="92"/>
      <c r="T22" s="92"/>
    </row>
    <row r="23" spans="1:20" ht="22.5" customHeight="1" thickBot="1">
      <c r="A23" s="76"/>
      <c r="B23" s="98"/>
      <c r="C23" s="72"/>
      <c r="D23" s="73"/>
      <c r="E23" s="74"/>
      <c r="F23" s="72"/>
      <c r="G23" s="73"/>
      <c r="H23" s="74"/>
      <c r="I23" s="72"/>
      <c r="J23" s="73"/>
      <c r="K23" s="74"/>
      <c r="L23" s="72"/>
      <c r="M23" s="73"/>
      <c r="N23" s="91"/>
      <c r="O23" s="92"/>
      <c r="P23" s="92"/>
      <c r="Q23" s="92"/>
      <c r="R23" s="92"/>
      <c r="S23" s="92"/>
      <c r="T23" s="92"/>
    </row>
    <row r="24" spans="1:20" ht="13.5" customHeight="1">
      <c r="A24" s="75">
        <v>9</v>
      </c>
      <c r="B24" s="98"/>
      <c r="C24" s="63"/>
      <c r="D24" s="64"/>
      <c r="E24" s="74"/>
      <c r="F24" s="63"/>
      <c r="G24" s="64"/>
      <c r="H24" s="74"/>
      <c r="I24" s="63"/>
      <c r="J24" s="64"/>
      <c r="K24" s="74"/>
      <c r="L24" s="63"/>
      <c r="M24" s="64"/>
      <c r="N24" s="48"/>
    </row>
    <row r="25" spans="1:20" ht="22.5" customHeight="1" thickBot="1">
      <c r="A25" s="76"/>
      <c r="B25" s="98"/>
      <c r="C25" s="72"/>
      <c r="D25" s="73"/>
      <c r="E25" s="74"/>
      <c r="F25" s="72"/>
      <c r="G25" s="73"/>
      <c r="H25" s="74"/>
      <c r="I25" s="72"/>
      <c r="J25" s="73"/>
      <c r="K25" s="74"/>
      <c r="L25" s="72"/>
      <c r="M25" s="73"/>
      <c r="N25" s="43"/>
    </row>
    <row r="26" spans="1:20" ht="12.75" customHeight="1">
      <c r="A26" s="75">
        <v>10</v>
      </c>
      <c r="B26" s="98"/>
      <c r="C26" s="63"/>
      <c r="D26" s="64"/>
      <c r="E26" s="74"/>
      <c r="F26" s="63"/>
      <c r="G26" s="64"/>
      <c r="H26" s="74"/>
      <c r="I26" s="63"/>
      <c r="J26" s="64"/>
      <c r="K26" s="74"/>
      <c r="L26" s="63"/>
      <c r="M26" s="64"/>
      <c r="N26" s="48"/>
    </row>
    <row r="27" spans="1:20" ht="22.5" customHeight="1" thickBot="1">
      <c r="A27" s="77"/>
      <c r="B27" s="102"/>
      <c r="C27" s="61"/>
      <c r="D27" s="62"/>
      <c r="E27" s="84"/>
      <c r="F27" s="61"/>
      <c r="G27" s="62"/>
      <c r="H27" s="84"/>
      <c r="I27" s="61"/>
      <c r="J27" s="62"/>
      <c r="K27" s="84"/>
      <c r="L27" s="61"/>
      <c r="M27" s="62"/>
      <c r="N27" s="43"/>
    </row>
    <row r="28" spans="1:20" ht="13.5" customHeight="1"/>
    <row r="29" spans="1:20" ht="18" customHeight="1">
      <c r="E29" s="3"/>
      <c r="F29" s="41"/>
      <c r="G29" s="3"/>
      <c r="H29" s="3"/>
      <c r="I29" s="41"/>
      <c r="J29" s="3"/>
      <c r="K29" s="3"/>
      <c r="L29" s="3"/>
    </row>
  </sheetData>
  <sheetProtection formatCells="0" selectLockedCells="1"/>
  <mergeCells count="156">
    <mergeCell ref="E26:E27"/>
    <mergeCell ref="F26:G26"/>
    <mergeCell ref="F27:G27"/>
    <mergeCell ref="L7:M7"/>
    <mergeCell ref="K8:K9"/>
    <mergeCell ref="K10:K11"/>
    <mergeCell ref="K12:K13"/>
    <mergeCell ref="E6:G6"/>
    <mergeCell ref="F7:G7"/>
    <mergeCell ref="E8:E9"/>
    <mergeCell ref="F8:G8"/>
    <mergeCell ref="F9:G9"/>
    <mergeCell ref="F11:G11"/>
    <mergeCell ref="E12:E13"/>
    <mergeCell ref="F12:G12"/>
    <mergeCell ref="F13:G13"/>
    <mergeCell ref="H26:H27"/>
    <mergeCell ref="K20:K21"/>
    <mergeCell ref="I8:J8"/>
    <mergeCell ref="I9:J9"/>
    <mergeCell ref="C18:D18"/>
    <mergeCell ref="C20:D20"/>
    <mergeCell ref="C22:D22"/>
    <mergeCell ref="H12:H13"/>
    <mergeCell ref="H24:H25"/>
    <mergeCell ref="C24:D24"/>
    <mergeCell ref="H10:H11"/>
    <mergeCell ref="I16:J16"/>
    <mergeCell ref="I17:J17"/>
    <mergeCell ref="H20:H21"/>
    <mergeCell ref="I18:J18"/>
    <mergeCell ref="E10:E11"/>
    <mergeCell ref="F10:G10"/>
    <mergeCell ref="E14:E15"/>
    <mergeCell ref="F14:G14"/>
    <mergeCell ref="F15:G15"/>
    <mergeCell ref="F16:G16"/>
    <mergeCell ref="F17:G17"/>
    <mergeCell ref="E18:E19"/>
    <mergeCell ref="F18:G18"/>
    <mergeCell ref="B26:B27"/>
    <mergeCell ref="C9:D9"/>
    <mergeCell ref="C10:D10"/>
    <mergeCell ref="C12:D12"/>
    <mergeCell ref="C14:D14"/>
    <mergeCell ref="C16:D16"/>
    <mergeCell ref="C26:D26"/>
    <mergeCell ref="C11:D11"/>
    <mergeCell ref="C13:D13"/>
    <mergeCell ref="C15:D15"/>
    <mergeCell ref="B8:B9"/>
    <mergeCell ref="B10:B11"/>
    <mergeCell ref="B12:B13"/>
    <mergeCell ref="B22:B23"/>
    <mergeCell ref="B24:B25"/>
    <mergeCell ref="C17:D17"/>
    <mergeCell ref="C21:D21"/>
    <mergeCell ref="B16:B17"/>
    <mergeCell ref="B18:B19"/>
    <mergeCell ref="B20:B21"/>
    <mergeCell ref="K16:K17"/>
    <mergeCell ref="E16:E17"/>
    <mergeCell ref="F19:G19"/>
    <mergeCell ref="E20:E21"/>
    <mergeCell ref="F20:G20"/>
    <mergeCell ref="F21:G21"/>
    <mergeCell ref="F22:G22"/>
    <mergeCell ref="F23:G23"/>
    <mergeCell ref="E24:E25"/>
    <mergeCell ref="F24:G24"/>
    <mergeCell ref="F25:G25"/>
    <mergeCell ref="N20:T21"/>
    <mergeCell ref="N22:T23"/>
    <mergeCell ref="N18:T19"/>
    <mergeCell ref="B6:D6"/>
    <mergeCell ref="C7:D7"/>
    <mergeCell ref="I7:J7"/>
    <mergeCell ref="H14:H15"/>
    <mergeCell ref="H16:H17"/>
    <mergeCell ref="B14:B15"/>
    <mergeCell ref="I12:J12"/>
    <mergeCell ref="I13:J13"/>
    <mergeCell ref="H6:J6"/>
    <mergeCell ref="H8:H9"/>
    <mergeCell ref="H18:H19"/>
    <mergeCell ref="H22:H23"/>
    <mergeCell ref="C8:D8"/>
    <mergeCell ref="L16:M16"/>
    <mergeCell ref="L17:M17"/>
    <mergeCell ref="L19:M19"/>
    <mergeCell ref="I10:J10"/>
    <mergeCell ref="I11:J11"/>
    <mergeCell ref="L10:M10"/>
    <mergeCell ref="L11:M11"/>
    <mergeCell ref="N16:T17"/>
    <mergeCell ref="M2:N2"/>
    <mergeCell ref="M3:N3"/>
    <mergeCell ref="M4:N4"/>
    <mergeCell ref="O2:R2"/>
    <mergeCell ref="B2:C2"/>
    <mergeCell ref="D2:J2"/>
    <mergeCell ref="O3:R3"/>
    <mergeCell ref="O4:R4"/>
    <mergeCell ref="K26:K27"/>
    <mergeCell ref="I14:J14"/>
    <mergeCell ref="I15:J15"/>
    <mergeCell ref="L14:M14"/>
    <mergeCell ref="I19:J19"/>
    <mergeCell ref="I22:J22"/>
    <mergeCell ref="L22:M22"/>
    <mergeCell ref="K18:K19"/>
    <mergeCell ref="K14:K15"/>
    <mergeCell ref="K6:M6"/>
    <mergeCell ref="L8:M8"/>
    <mergeCell ref="L9:M9"/>
    <mergeCell ref="L15:M15"/>
    <mergeCell ref="K22:K23"/>
    <mergeCell ref="N15:T15"/>
    <mergeCell ref="L12:M12"/>
    <mergeCell ref="C19:D19"/>
    <mergeCell ref="L18:M18"/>
    <mergeCell ref="L20:M20"/>
    <mergeCell ref="L21:M21"/>
    <mergeCell ref="I20:J20"/>
    <mergeCell ref="I21:J21"/>
    <mergeCell ref="A8:A9"/>
    <mergeCell ref="A10:A11"/>
    <mergeCell ref="A12:A13"/>
    <mergeCell ref="A14:A15"/>
    <mergeCell ref="A16:A17"/>
    <mergeCell ref="A18:A19"/>
    <mergeCell ref="L13:M13"/>
    <mergeCell ref="C27:D27"/>
    <mergeCell ref="I26:J26"/>
    <mergeCell ref="I27:J27"/>
    <mergeCell ref="L27:M27"/>
    <mergeCell ref="L26:M26"/>
    <mergeCell ref="A1:R1"/>
    <mergeCell ref="B4:L4"/>
    <mergeCell ref="N8:T9"/>
    <mergeCell ref="N10:T11"/>
    <mergeCell ref="N12:T13"/>
    <mergeCell ref="C23:D23"/>
    <mergeCell ref="I23:J23"/>
    <mergeCell ref="L23:M23"/>
    <mergeCell ref="C25:D25"/>
    <mergeCell ref="I25:J25"/>
    <mergeCell ref="I24:J24"/>
    <mergeCell ref="L24:M24"/>
    <mergeCell ref="L25:M25"/>
    <mergeCell ref="K24:K25"/>
    <mergeCell ref="E22:E23"/>
    <mergeCell ref="A20:A21"/>
    <mergeCell ref="A22:A23"/>
    <mergeCell ref="A24:A25"/>
    <mergeCell ref="A26:A27"/>
  </mergeCells>
  <phoneticPr fontId="2"/>
  <pageMargins left="0.39370078740157483" right="0.19685039370078741" top="0.39370078740157483" bottom="0.19685039370078741" header="0.51181102362204722" footer="0.11811023622047245"/>
  <pageSetup paperSize="9" scale="8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29"/>
  <sheetViews>
    <sheetView view="pageBreakPreview" zoomScaleNormal="100" zoomScaleSheetLayoutView="100" workbookViewId="0">
      <selection activeCell="A5" sqref="A5"/>
    </sheetView>
  </sheetViews>
  <sheetFormatPr defaultRowHeight="13.5"/>
  <cols>
    <col min="1" max="1" width="5.625" customWidth="1"/>
    <col min="2" max="2" width="5.25" customWidth="1"/>
    <col min="3" max="4" width="9" customWidth="1"/>
    <col min="5" max="5" width="5.25" customWidth="1"/>
    <col min="6" max="7" width="9" customWidth="1"/>
    <col min="8" max="8" width="5.25" customWidth="1"/>
    <col min="9" max="10" width="9" customWidth="1"/>
    <col min="11" max="11" width="5.25" customWidth="1"/>
    <col min="12" max="14" width="9" customWidth="1"/>
  </cols>
  <sheetData>
    <row r="1" spans="1:20" ht="28.5" customHeight="1">
      <c r="A1" s="65" t="s">
        <v>53</v>
      </c>
      <c r="B1" s="65"/>
      <c r="C1" s="65"/>
      <c r="D1" s="65"/>
      <c r="E1" s="65"/>
      <c r="F1" s="65"/>
      <c r="G1" s="65"/>
      <c r="H1" s="65"/>
      <c r="I1" s="65"/>
      <c r="J1" s="65"/>
      <c r="K1" s="65"/>
      <c r="L1" s="65"/>
      <c r="M1" s="65"/>
      <c r="N1" s="65"/>
      <c r="O1" s="65"/>
      <c r="P1" s="65"/>
      <c r="Q1" s="65"/>
      <c r="R1" s="65"/>
    </row>
    <row r="2" spans="1:20" ht="30" customHeight="1" thickBot="1">
      <c r="B2" s="81" t="s">
        <v>30</v>
      </c>
      <c r="C2" s="81"/>
      <c r="D2" s="82"/>
      <c r="E2" s="82"/>
      <c r="F2" s="82"/>
      <c r="G2" s="82"/>
      <c r="H2" s="82"/>
      <c r="I2" s="82"/>
      <c r="J2" s="82"/>
      <c r="K2" s="36"/>
      <c r="L2" s="44"/>
      <c r="M2" s="78" t="s">
        <v>50</v>
      </c>
      <c r="N2" s="78"/>
      <c r="O2" s="80"/>
      <c r="P2" s="80"/>
      <c r="Q2" s="80"/>
      <c r="R2" s="80"/>
    </row>
    <row r="3" spans="1:20" ht="24.75" customHeight="1" thickBot="1">
      <c r="B3" s="2"/>
      <c r="L3" s="3"/>
      <c r="M3" s="79" t="s">
        <v>51</v>
      </c>
      <c r="N3" s="79"/>
      <c r="O3" s="83"/>
      <c r="P3" s="83"/>
      <c r="Q3" s="83"/>
      <c r="R3" s="83"/>
    </row>
    <row r="4" spans="1:20" ht="24.75" customHeight="1" thickTop="1" thickBot="1">
      <c r="A4" s="46" t="s">
        <v>39</v>
      </c>
      <c r="B4" s="66" t="s">
        <v>27</v>
      </c>
      <c r="C4" s="67"/>
      <c r="D4" s="67"/>
      <c r="E4" s="67"/>
      <c r="F4" s="67"/>
      <c r="G4" s="67"/>
      <c r="H4" s="67"/>
      <c r="I4" s="67"/>
      <c r="J4" s="67"/>
      <c r="K4" s="67"/>
      <c r="L4" s="67"/>
      <c r="M4" s="78" t="s">
        <v>52</v>
      </c>
      <c r="N4" s="78"/>
      <c r="O4" s="83"/>
      <c r="P4" s="83"/>
      <c r="Q4" s="83"/>
      <c r="R4" s="83"/>
    </row>
    <row r="5" spans="1:20" ht="12.75" customHeight="1" thickTop="1" thickBot="1">
      <c r="B5" s="1"/>
      <c r="D5" s="45"/>
      <c r="E5" s="45"/>
      <c r="F5" s="45"/>
      <c r="G5" s="45"/>
      <c r="H5" s="45"/>
      <c r="I5" s="45"/>
      <c r="J5" s="45"/>
    </row>
    <row r="6" spans="1:20" ht="19.5" customHeight="1" thickBot="1">
      <c r="A6" s="50"/>
      <c r="B6" s="95" t="s">
        <v>55</v>
      </c>
      <c r="C6" s="85"/>
      <c r="D6" s="86"/>
      <c r="E6" s="85" t="s">
        <v>56</v>
      </c>
      <c r="F6" s="85"/>
      <c r="G6" s="86"/>
      <c r="H6" s="85" t="s">
        <v>57</v>
      </c>
      <c r="I6" s="85"/>
      <c r="J6" s="86"/>
      <c r="K6" s="85" t="s">
        <v>58</v>
      </c>
      <c r="L6" s="85"/>
      <c r="M6" s="86"/>
      <c r="N6" s="47"/>
    </row>
    <row r="7" spans="1:20" ht="24" customHeight="1" thickBot="1">
      <c r="A7" s="51" t="s">
        <v>28</v>
      </c>
      <c r="B7" s="49" t="s">
        <v>0</v>
      </c>
      <c r="C7" s="96" t="s">
        <v>1</v>
      </c>
      <c r="D7" s="97"/>
      <c r="E7" s="42" t="s">
        <v>0</v>
      </c>
      <c r="F7" s="96" t="s">
        <v>1</v>
      </c>
      <c r="G7" s="97"/>
      <c r="H7" s="42" t="s">
        <v>0</v>
      </c>
      <c r="I7" s="96" t="s">
        <v>1</v>
      </c>
      <c r="J7" s="97"/>
      <c r="K7" s="42" t="s">
        <v>0</v>
      </c>
      <c r="L7" s="96" t="s">
        <v>1</v>
      </c>
      <c r="M7" s="97"/>
    </row>
    <row r="8" spans="1:20" ht="14.25" customHeight="1">
      <c r="A8" s="75">
        <v>1</v>
      </c>
      <c r="B8" s="103"/>
      <c r="C8" s="87"/>
      <c r="D8" s="88"/>
      <c r="E8" s="99"/>
      <c r="F8" s="87"/>
      <c r="G8" s="88"/>
      <c r="H8" s="99"/>
      <c r="I8" s="87"/>
      <c r="J8" s="88"/>
      <c r="K8" s="99"/>
      <c r="L8" s="87"/>
      <c r="M8" s="88"/>
      <c r="N8" s="68" t="s">
        <v>29</v>
      </c>
      <c r="O8" s="69"/>
      <c r="P8" s="69"/>
      <c r="Q8" s="69"/>
      <c r="R8" s="69"/>
      <c r="S8" s="69"/>
      <c r="T8" s="69"/>
    </row>
    <row r="9" spans="1:20" ht="22.5" customHeight="1" thickBot="1">
      <c r="A9" s="76"/>
      <c r="B9" s="98"/>
      <c r="C9" s="72"/>
      <c r="D9" s="73"/>
      <c r="E9" s="74"/>
      <c r="F9" s="72"/>
      <c r="G9" s="73"/>
      <c r="H9" s="74"/>
      <c r="I9" s="72"/>
      <c r="J9" s="73"/>
      <c r="K9" s="74"/>
      <c r="L9" s="72"/>
      <c r="M9" s="73"/>
      <c r="N9" s="68"/>
      <c r="O9" s="69"/>
      <c r="P9" s="69"/>
      <c r="Q9" s="69"/>
      <c r="R9" s="69"/>
      <c r="S9" s="69"/>
      <c r="T9" s="69"/>
    </row>
    <row r="10" spans="1:20" ht="13.5" customHeight="1">
      <c r="A10" s="75">
        <v>2</v>
      </c>
      <c r="B10" s="98"/>
      <c r="C10" s="63"/>
      <c r="D10" s="64"/>
      <c r="E10" s="74"/>
      <c r="F10" s="63"/>
      <c r="G10" s="64"/>
      <c r="H10" s="74"/>
      <c r="I10" s="63"/>
      <c r="J10" s="64"/>
      <c r="K10" s="74"/>
      <c r="L10" s="63"/>
      <c r="M10" s="64"/>
      <c r="N10" s="70" t="s">
        <v>32</v>
      </c>
      <c r="O10" s="71"/>
      <c r="P10" s="71"/>
      <c r="Q10" s="71"/>
      <c r="R10" s="71"/>
      <c r="S10" s="71"/>
      <c r="T10" s="71"/>
    </row>
    <row r="11" spans="1:20" ht="26.25" customHeight="1" thickBot="1">
      <c r="A11" s="76"/>
      <c r="B11" s="98"/>
      <c r="C11" s="72"/>
      <c r="D11" s="73"/>
      <c r="E11" s="74"/>
      <c r="F11" s="72"/>
      <c r="G11" s="73"/>
      <c r="H11" s="74"/>
      <c r="I11" s="72"/>
      <c r="J11" s="73"/>
      <c r="K11" s="74"/>
      <c r="L11" s="72"/>
      <c r="M11" s="73"/>
      <c r="N11" s="70"/>
      <c r="O11" s="71"/>
      <c r="P11" s="71"/>
      <c r="Q11" s="71"/>
      <c r="R11" s="71"/>
      <c r="S11" s="71"/>
      <c r="T11" s="71"/>
    </row>
    <row r="12" spans="1:20" ht="13.5" customHeight="1">
      <c r="A12" s="75">
        <v>3</v>
      </c>
      <c r="B12" s="98"/>
      <c r="C12" s="63"/>
      <c r="D12" s="64"/>
      <c r="E12" s="74"/>
      <c r="F12" s="63"/>
      <c r="G12" s="64"/>
      <c r="H12" s="74"/>
      <c r="I12" s="63"/>
      <c r="J12" s="64"/>
      <c r="K12" s="74"/>
      <c r="L12" s="63"/>
      <c r="M12" s="64"/>
      <c r="N12" s="68" t="s">
        <v>31</v>
      </c>
      <c r="O12" s="69"/>
      <c r="P12" s="69"/>
      <c r="Q12" s="69"/>
      <c r="R12" s="69"/>
      <c r="S12" s="69"/>
      <c r="T12" s="69"/>
    </row>
    <row r="13" spans="1:20" ht="22.5" customHeight="1" thickBot="1">
      <c r="A13" s="76"/>
      <c r="B13" s="98"/>
      <c r="C13" s="72"/>
      <c r="D13" s="73"/>
      <c r="E13" s="74"/>
      <c r="F13" s="72"/>
      <c r="G13" s="73"/>
      <c r="H13" s="74"/>
      <c r="I13" s="72"/>
      <c r="J13" s="73"/>
      <c r="K13" s="74"/>
      <c r="L13" s="72"/>
      <c r="M13" s="73"/>
      <c r="N13" s="68"/>
      <c r="O13" s="69"/>
      <c r="P13" s="69"/>
      <c r="Q13" s="69"/>
      <c r="R13" s="69"/>
      <c r="S13" s="69"/>
      <c r="T13" s="69"/>
    </row>
    <row r="14" spans="1:20" ht="13.5" customHeight="1">
      <c r="A14" s="75">
        <v>4</v>
      </c>
      <c r="B14" s="98"/>
      <c r="C14" s="63"/>
      <c r="D14" s="64"/>
      <c r="E14" s="74"/>
      <c r="F14" s="63"/>
      <c r="G14" s="64"/>
      <c r="H14" s="74"/>
      <c r="I14" s="63"/>
      <c r="J14" s="64"/>
      <c r="K14" s="74"/>
      <c r="L14" s="63"/>
      <c r="M14" s="64"/>
      <c r="N14" s="52"/>
      <c r="O14" s="48"/>
      <c r="P14" s="48"/>
      <c r="Q14" s="48"/>
      <c r="R14" s="48"/>
      <c r="S14" s="48"/>
      <c r="T14" s="48"/>
    </row>
    <row r="15" spans="1:20" ht="22.5" customHeight="1" thickBot="1">
      <c r="A15" s="76"/>
      <c r="B15" s="98"/>
      <c r="C15" s="72"/>
      <c r="D15" s="73"/>
      <c r="E15" s="74"/>
      <c r="F15" s="72"/>
      <c r="G15" s="73"/>
      <c r="H15" s="74"/>
      <c r="I15" s="72"/>
      <c r="J15" s="73"/>
      <c r="K15" s="74"/>
      <c r="L15" s="72"/>
      <c r="M15" s="73"/>
      <c r="N15" s="89" t="s">
        <v>33</v>
      </c>
      <c r="O15" s="90"/>
      <c r="P15" s="90"/>
      <c r="Q15" s="90"/>
      <c r="R15" s="90"/>
      <c r="S15" s="90"/>
      <c r="T15" s="90"/>
    </row>
    <row r="16" spans="1:20" ht="12.75" customHeight="1">
      <c r="A16" s="75">
        <v>5</v>
      </c>
      <c r="B16" s="98"/>
      <c r="C16" s="63"/>
      <c r="D16" s="64"/>
      <c r="E16" s="74"/>
      <c r="F16" s="63"/>
      <c r="G16" s="64"/>
      <c r="H16" s="74"/>
      <c r="I16" s="63"/>
      <c r="J16" s="64"/>
      <c r="K16" s="74"/>
      <c r="L16" s="63"/>
      <c r="M16" s="64"/>
      <c r="N16" s="100" t="s">
        <v>34</v>
      </c>
      <c r="O16" s="101"/>
      <c r="P16" s="101"/>
      <c r="Q16" s="101"/>
      <c r="R16" s="101"/>
      <c r="S16" s="101"/>
      <c r="T16" s="101"/>
    </row>
    <row r="17" spans="1:20" ht="22.5" customHeight="1" thickBot="1">
      <c r="A17" s="76"/>
      <c r="B17" s="98"/>
      <c r="C17" s="72"/>
      <c r="D17" s="73"/>
      <c r="E17" s="74"/>
      <c r="F17" s="72"/>
      <c r="G17" s="73"/>
      <c r="H17" s="74"/>
      <c r="I17" s="72"/>
      <c r="J17" s="73"/>
      <c r="K17" s="74"/>
      <c r="L17" s="72"/>
      <c r="M17" s="73"/>
      <c r="N17" s="100"/>
      <c r="O17" s="101"/>
      <c r="P17" s="101"/>
      <c r="Q17" s="101"/>
      <c r="R17" s="101"/>
      <c r="S17" s="101"/>
      <c r="T17" s="101"/>
    </row>
    <row r="18" spans="1:20" ht="13.5" customHeight="1">
      <c r="A18" s="75">
        <v>6</v>
      </c>
      <c r="B18" s="98"/>
      <c r="C18" s="63"/>
      <c r="D18" s="64"/>
      <c r="E18" s="74"/>
      <c r="F18" s="63"/>
      <c r="G18" s="64"/>
      <c r="H18" s="74"/>
      <c r="I18" s="63"/>
      <c r="J18" s="64"/>
      <c r="K18" s="74"/>
      <c r="L18" s="63"/>
      <c r="M18" s="64"/>
      <c r="N18" s="93" t="s">
        <v>35</v>
      </c>
      <c r="O18" s="94"/>
      <c r="P18" s="94"/>
      <c r="Q18" s="94"/>
      <c r="R18" s="94"/>
      <c r="S18" s="94"/>
      <c r="T18" s="94"/>
    </row>
    <row r="19" spans="1:20" ht="22.5" customHeight="1" thickBot="1">
      <c r="A19" s="76"/>
      <c r="B19" s="98"/>
      <c r="C19" s="72"/>
      <c r="D19" s="73"/>
      <c r="E19" s="74"/>
      <c r="F19" s="72"/>
      <c r="G19" s="73"/>
      <c r="H19" s="74"/>
      <c r="I19" s="72"/>
      <c r="J19" s="73"/>
      <c r="K19" s="74"/>
      <c r="L19" s="72"/>
      <c r="M19" s="73"/>
      <c r="N19" s="93"/>
      <c r="O19" s="94"/>
      <c r="P19" s="94"/>
      <c r="Q19" s="94"/>
      <c r="R19" s="94"/>
      <c r="S19" s="94"/>
      <c r="T19" s="94"/>
    </row>
    <row r="20" spans="1:20" ht="13.5" customHeight="1">
      <c r="A20" s="75">
        <v>7</v>
      </c>
      <c r="B20" s="98"/>
      <c r="C20" s="63"/>
      <c r="D20" s="64"/>
      <c r="E20" s="74"/>
      <c r="F20" s="63"/>
      <c r="G20" s="64"/>
      <c r="H20" s="74"/>
      <c r="I20" s="63"/>
      <c r="J20" s="64"/>
      <c r="K20" s="74"/>
      <c r="L20" s="63"/>
      <c r="M20" s="64"/>
      <c r="N20" s="91" t="s">
        <v>36</v>
      </c>
      <c r="O20" s="92"/>
      <c r="P20" s="92"/>
      <c r="Q20" s="92"/>
      <c r="R20" s="92"/>
      <c r="S20" s="92"/>
      <c r="T20" s="92"/>
    </row>
    <row r="21" spans="1:20" ht="22.5" customHeight="1" thickBot="1">
      <c r="A21" s="76"/>
      <c r="B21" s="98"/>
      <c r="C21" s="72"/>
      <c r="D21" s="73"/>
      <c r="E21" s="74"/>
      <c r="F21" s="72"/>
      <c r="G21" s="73"/>
      <c r="H21" s="74"/>
      <c r="I21" s="72"/>
      <c r="J21" s="73"/>
      <c r="K21" s="74"/>
      <c r="L21" s="72"/>
      <c r="M21" s="73"/>
      <c r="N21" s="91"/>
      <c r="O21" s="92"/>
      <c r="P21" s="92"/>
      <c r="Q21" s="92"/>
      <c r="R21" s="92"/>
      <c r="S21" s="92"/>
      <c r="T21" s="92"/>
    </row>
    <row r="22" spans="1:20" ht="13.5" customHeight="1">
      <c r="A22" s="75">
        <v>8</v>
      </c>
      <c r="B22" s="98"/>
      <c r="C22" s="63"/>
      <c r="D22" s="64"/>
      <c r="E22" s="74"/>
      <c r="F22" s="63"/>
      <c r="G22" s="64"/>
      <c r="H22" s="74"/>
      <c r="I22" s="63"/>
      <c r="J22" s="64"/>
      <c r="K22" s="74"/>
      <c r="L22" s="63"/>
      <c r="M22" s="64"/>
      <c r="N22" s="91" t="s">
        <v>37</v>
      </c>
      <c r="O22" s="92"/>
      <c r="P22" s="92"/>
      <c r="Q22" s="92"/>
      <c r="R22" s="92"/>
      <c r="S22" s="92"/>
      <c r="T22" s="92"/>
    </row>
    <row r="23" spans="1:20" ht="22.5" customHeight="1" thickBot="1">
      <c r="A23" s="76"/>
      <c r="B23" s="98"/>
      <c r="C23" s="72"/>
      <c r="D23" s="73"/>
      <c r="E23" s="74"/>
      <c r="F23" s="72"/>
      <c r="G23" s="73"/>
      <c r="H23" s="74"/>
      <c r="I23" s="72"/>
      <c r="J23" s="73"/>
      <c r="K23" s="74"/>
      <c r="L23" s="72"/>
      <c r="M23" s="73"/>
      <c r="N23" s="91"/>
      <c r="O23" s="92"/>
      <c r="P23" s="92"/>
      <c r="Q23" s="92"/>
      <c r="R23" s="92"/>
      <c r="S23" s="92"/>
      <c r="T23" s="92"/>
    </row>
    <row r="24" spans="1:20" ht="13.5" customHeight="1">
      <c r="A24" s="75">
        <v>9</v>
      </c>
      <c r="B24" s="98"/>
      <c r="C24" s="63"/>
      <c r="D24" s="64"/>
      <c r="E24" s="74"/>
      <c r="F24" s="63"/>
      <c r="G24" s="64"/>
      <c r="H24" s="74"/>
      <c r="I24" s="63"/>
      <c r="J24" s="64"/>
      <c r="K24" s="74"/>
      <c r="L24" s="63"/>
      <c r="M24" s="64"/>
      <c r="N24" s="48"/>
    </row>
    <row r="25" spans="1:20" ht="22.5" customHeight="1" thickBot="1">
      <c r="A25" s="76"/>
      <c r="B25" s="98"/>
      <c r="C25" s="72"/>
      <c r="D25" s="73"/>
      <c r="E25" s="74"/>
      <c r="F25" s="72"/>
      <c r="G25" s="73"/>
      <c r="H25" s="74"/>
      <c r="I25" s="72"/>
      <c r="J25" s="73"/>
      <c r="K25" s="74"/>
      <c r="L25" s="72"/>
      <c r="M25" s="73"/>
      <c r="N25" s="43"/>
    </row>
    <row r="26" spans="1:20" ht="12.75" customHeight="1">
      <c r="A26" s="75">
        <v>10</v>
      </c>
      <c r="B26" s="98"/>
      <c r="C26" s="63"/>
      <c r="D26" s="64"/>
      <c r="E26" s="74"/>
      <c r="F26" s="63"/>
      <c r="G26" s="64"/>
      <c r="H26" s="74"/>
      <c r="I26" s="63"/>
      <c r="J26" s="64"/>
      <c r="K26" s="74"/>
      <c r="L26" s="63"/>
      <c r="M26" s="64"/>
      <c r="N26" s="48"/>
    </row>
    <row r="27" spans="1:20" ht="22.5" customHeight="1" thickBot="1">
      <c r="A27" s="77"/>
      <c r="B27" s="102"/>
      <c r="C27" s="61"/>
      <c r="D27" s="62"/>
      <c r="E27" s="84"/>
      <c r="F27" s="61"/>
      <c r="G27" s="62"/>
      <c r="H27" s="84"/>
      <c r="I27" s="61"/>
      <c r="J27" s="62"/>
      <c r="K27" s="84"/>
      <c r="L27" s="61"/>
      <c r="M27" s="62"/>
      <c r="N27" s="43"/>
    </row>
    <row r="28" spans="1:20" ht="13.5" customHeight="1"/>
    <row r="29" spans="1:20" ht="18" customHeight="1">
      <c r="E29" s="3"/>
      <c r="F29" s="41"/>
      <c r="G29" s="3"/>
      <c r="H29" s="3"/>
      <c r="I29" s="41"/>
      <c r="J29" s="3"/>
      <c r="K29" s="3"/>
      <c r="L29" s="3"/>
    </row>
  </sheetData>
  <sheetProtection formatCells="0" selectLockedCells="1"/>
  <mergeCells count="156">
    <mergeCell ref="A26:A27"/>
    <mergeCell ref="B26:B27"/>
    <mergeCell ref="C26:D26"/>
    <mergeCell ref="E26:E27"/>
    <mergeCell ref="F26:G26"/>
    <mergeCell ref="H26:H27"/>
    <mergeCell ref="I26:J26"/>
    <mergeCell ref="K26:K27"/>
    <mergeCell ref="L26:M26"/>
    <mergeCell ref="C27:D27"/>
    <mergeCell ref="F27:G27"/>
    <mergeCell ref="I27:J27"/>
    <mergeCell ref="L27:M27"/>
    <mergeCell ref="A24:A25"/>
    <mergeCell ref="B24:B25"/>
    <mergeCell ref="C24:D24"/>
    <mergeCell ref="E24:E25"/>
    <mergeCell ref="F24:G24"/>
    <mergeCell ref="H24:H25"/>
    <mergeCell ref="I24:J24"/>
    <mergeCell ref="K24:K25"/>
    <mergeCell ref="L24:M24"/>
    <mergeCell ref="C25:D25"/>
    <mergeCell ref="F25:G25"/>
    <mergeCell ref="I25:J25"/>
    <mergeCell ref="L25:M25"/>
    <mergeCell ref="N20:T21"/>
    <mergeCell ref="C21:D21"/>
    <mergeCell ref="F21:G21"/>
    <mergeCell ref="I21:J21"/>
    <mergeCell ref="L21:M21"/>
    <mergeCell ref="A22:A23"/>
    <mergeCell ref="B22:B23"/>
    <mergeCell ref="C22:D22"/>
    <mergeCell ref="E22:E23"/>
    <mergeCell ref="F22:G22"/>
    <mergeCell ref="H22:H23"/>
    <mergeCell ref="I22:J22"/>
    <mergeCell ref="K22:K23"/>
    <mergeCell ref="L22:M22"/>
    <mergeCell ref="N22:T23"/>
    <mergeCell ref="C23:D23"/>
    <mergeCell ref="F23:G23"/>
    <mergeCell ref="I23:J23"/>
    <mergeCell ref="L23:M23"/>
    <mergeCell ref="A20:A21"/>
    <mergeCell ref="B20:B21"/>
    <mergeCell ref="C20:D20"/>
    <mergeCell ref="E20:E21"/>
    <mergeCell ref="F20:G20"/>
    <mergeCell ref="H20:H21"/>
    <mergeCell ref="I20:J20"/>
    <mergeCell ref="K20:K21"/>
    <mergeCell ref="L20:M20"/>
    <mergeCell ref="N16:T17"/>
    <mergeCell ref="C17:D17"/>
    <mergeCell ref="F17:G17"/>
    <mergeCell ref="I17:J17"/>
    <mergeCell ref="L17:M17"/>
    <mergeCell ref="A18:A19"/>
    <mergeCell ref="B18:B19"/>
    <mergeCell ref="C18:D18"/>
    <mergeCell ref="E18:E19"/>
    <mergeCell ref="F18:G18"/>
    <mergeCell ref="H18:H19"/>
    <mergeCell ref="I18:J18"/>
    <mergeCell ref="K18:K19"/>
    <mergeCell ref="L18:M18"/>
    <mergeCell ref="N18:T19"/>
    <mergeCell ref="C19:D19"/>
    <mergeCell ref="F19:G19"/>
    <mergeCell ref="I19:J19"/>
    <mergeCell ref="L19:M19"/>
    <mergeCell ref="A16:A17"/>
    <mergeCell ref="B16:B17"/>
    <mergeCell ref="C16:D16"/>
    <mergeCell ref="E16:E17"/>
    <mergeCell ref="F16:G16"/>
    <mergeCell ref="H16:H17"/>
    <mergeCell ref="I16:J16"/>
    <mergeCell ref="K16:K17"/>
    <mergeCell ref="L16:M16"/>
    <mergeCell ref="N12:T13"/>
    <mergeCell ref="C13:D13"/>
    <mergeCell ref="F13:G13"/>
    <mergeCell ref="I13:J13"/>
    <mergeCell ref="L13:M13"/>
    <mergeCell ref="A14:A15"/>
    <mergeCell ref="B14:B15"/>
    <mergeCell ref="C14:D14"/>
    <mergeCell ref="E14:E15"/>
    <mergeCell ref="F14:G14"/>
    <mergeCell ref="H14:H15"/>
    <mergeCell ref="I14:J14"/>
    <mergeCell ref="K14:K15"/>
    <mergeCell ref="L14:M14"/>
    <mergeCell ref="C15:D15"/>
    <mergeCell ref="F15:G15"/>
    <mergeCell ref="I15:J15"/>
    <mergeCell ref="L15:M15"/>
    <mergeCell ref="N15:T15"/>
    <mergeCell ref="A12:A13"/>
    <mergeCell ref="B12:B13"/>
    <mergeCell ref="C12:D12"/>
    <mergeCell ref="E12:E13"/>
    <mergeCell ref="F12:G12"/>
    <mergeCell ref="H12:H13"/>
    <mergeCell ref="I12:J12"/>
    <mergeCell ref="K12:K13"/>
    <mergeCell ref="L12:M12"/>
    <mergeCell ref="N8:T9"/>
    <mergeCell ref="C9:D9"/>
    <mergeCell ref="F9:G9"/>
    <mergeCell ref="I9:J9"/>
    <mergeCell ref="L9:M9"/>
    <mergeCell ref="A10:A11"/>
    <mergeCell ref="B10:B11"/>
    <mergeCell ref="C10:D10"/>
    <mergeCell ref="E10:E11"/>
    <mergeCell ref="F10:G10"/>
    <mergeCell ref="H10:H11"/>
    <mergeCell ref="I10:J10"/>
    <mergeCell ref="K10:K11"/>
    <mergeCell ref="L10:M10"/>
    <mergeCell ref="N10:T11"/>
    <mergeCell ref="C11:D11"/>
    <mergeCell ref="F11:G11"/>
    <mergeCell ref="I11:J11"/>
    <mergeCell ref="L11:M11"/>
    <mergeCell ref="B6:D6"/>
    <mergeCell ref="E6:G6"/>
    <mergeCell ref="H6:J6"/>
    <mergeCell ref="K6:M6"/>
    <mergeCell ref="C7:D7"/>
    <mergeCell ref="F7:G7"/>
    <mergeCell ref="I7:J7"/>
    <mergeCell ref="L7:M7"/>
    <mergeCell ref="A8:A9"/>
    <mergeCell ref="B8:B9"/>
    <mergeCell ref="C8:D8"/>
    <mergeCell ref="E8:E9"/>
    <mergeCell ref="F8:G8"/>
    <mergeCell ref="H8:H9"/>
    <mergeCell ref="I8:J8"/>
    <mergeCell ref="K8:K9"/>
    <mergeCell ref="L8:M8"/>
    <mergeCell ref="A1:R1"/>
    <mergeCell ref="B2:C2"/>
    <mergeCell ref="D2:J2"/>
    <mergeCell ref="M2:N2"/>
    <mergeCell ref="O2:R2"/>
    <mergeCell ref="M3:N3"/>
    <mergeCell ref="O3:R3"/>
    <mergeCell ref="B4:L4"/>
    <mergeCell ref="M4:N4"/>
    <mergeCell ref="O4:R4"/>
  </mergeCells>
  <phoneticPr fontId="2"/>
  <pageMargins left="0.39370078740157483" right="0.19685039370078741" top="0.39370078740157483" bottom="0.19685039370078741" header="0.51181102362204722" footer="0.11811023622047245"/>
  <pageSetup paperSize="9" scale="8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T24"/>
  <sheetViews>
    <sheetView view="pageBreakPreview" zoomScaleNormal="100" zoomScaleSheetLayoutView="100" workbookViewId="0">
      <selection activeCell="B2" sqref="B2"/>
    </sheetView>
  </sheetViews>
  <sheetFormatPr defaultRowHeight="13.5"/>
  <cols>
    <col min="1" max="1" width="4.375" style="4" customWidth="1"/>
    <col min="2" max="5" width="9" style="4"/>
    <col min="6" max="6" width="9" style="4" customWidth="1"/>
    <col min="7" max="16384" width="9" style="4"/>
  </cols>
  <sheetData>
    <row r="1" spans="2:20" ht="18.75">
      <c r="B1" s="119" t="s">
        <v>54</v>
      </c>
      <c r="C1" s="120"/>
      <c r="D1" s="120"/>
      <c r="E1" s="120"/>
      <c r="F1" s="120"/>
      <c r="G1" s="120"/>
      <c r="H1" s="120"/>
      <c r="I1" s="120"/>
      <c r="J1" s="120"/>
    </row>
    <row r="2" spans="2:20" ht="7.5" customHeight="1"/>
    <row r="3" spans="2:20" ht="22.5" customHeight="1" thickBot="1">
      <c r="B3" s="121" t="s">
        <v>4</v>
      </c>
      <c r="C3" s="122"/>
      <c r="D3" s="5" t="s">
        <v>5</v>
      </c>
      <c r="E3" s="129"/>
      <c r="F3" s="129"/>
      <c r="G3" s="129"/>
      <c r="H3" s="129"/>
      <c r="I3" s="6" t="s">
        <v>6</v>
      </c>
      <c r="J3" s="7"/>
    </row>
    <row r="4" spans="2:20" ht="22.5" customHeight="1">
      <c r="B4" s="123" t="s">
        <v>7</v>
      </c>
      <c r="C4" s="124"/>
      <c r="D4" s="125"/>
      <c r="E4" s="132"/>
      <c r="F4" s="133"/>
      <c r="G4" s="37" t="s">
        <v>8</v>
      </c>
      <c r="H4" s="134"/>
      <c r="I4" s="135"/>
      <c r="J4" s="136"/>
    </row>
    <row r="5" spans="2:20" ht="18.75" customHeight="1">
      <c r="B5" s="130" t="s">
        <v>9</v>
      </c>
      <c r="C5" s="108"/>
      <c r="D5" s="109"/>
      <c r="E5" s="109"/>
      <c r="F5" s="110"/>
      <c r="G5" s="38" t="s">
        <v>3</v>
      </c>
      <c r="H5" s="137"/>
      <c r="I5" s="138"/>
      <c r="J5" s="139"/>
    </row>
    <row r="6" spans="2:20" ht="18.75" customHeight="1" thickBot="1">
      <c r="B6" s="131"/>
      <c r="C6" s="111"/>
      <c r="D6" s="112"/>
      <c r="E6" s="112"/>
      <c r="F6" s="113"/>
      <c r="G6" s="8" t="s">
        <v>10</v>
      </c>
      <c r="H6" s="126"/>
      <c r="I6" s="127"/>
      <c r="J6" s="128"/>
    </row>
    <row r="7" spans="2:20" ht="14.25" thickBot="1">
      <c r="B7" s="9"/>
      <c r="C7" s="9"/>
      <c r="D7" s="9"/>
      <c r="E7" s="9"/>
      <c r="F7" s="9"/>
      <c r="G7" s="9"/>
      <c r="H7" s="9"/>
      <c r="I7" s="9"/>
      <c r="J7" s="10"/>
    </row>
    <row r="8" spans="2:20" ht="30" customHeight="1">
      <c r="B8" s="59" t="s">
        <v>11</v>
      </c>
      <c r="C8" s="114" t="s">
        <v>49</v>
      </c>
      <c r="D8" s="115"/>
      <c r="E8" s="115"/>
      <c r="F8" s="115"/>
      <c r="G8" s="115"/>
      <c r="H8" s="115"/>
      <c r="I8" s="115"/>
      <c r="J8" s="116"/>
    </row>
    <row r="9" spans="2:20" ht="30" customHeight="1">
      <c r="B9" s="11" t="s">
        <v>12</v>
      </c>
      <c r="C9" s="106" t="s">
        <v>40</v>
      </c>
      <c r="D9" s="107"/>
      <c r="E9" s="53" t="s">
        <v>42</v>
      </c>
      <c r="F9" s="54" t="s">
        <v>43</v>
      </c>
      <c r="G9" s="60"/>
      <c r="H9" s="55" t="s">
        <v>45</v>
      </c>
      <c r="I9" s="55" t="s">
        <v>46</v>
      </c>
      <c r="J9" s="56">
        <f>G9*700</f>
        <v>0</v>
      </c>
    </row>
    <row r="10" spans="2:20" ht="30" customHeight="1">
      <c r="B10" s="12" t="s">
        <v>13</v>
      </c>
      <c r="C10" s="106" t="s">
        <v>41</v>
      </c>
      <c r="D10" s="107"/>
      <c r="E10" s="53" t="s">
        <v>44</v>
      </c>
      <c r="F10" s="54" t="s">
        <v>43</v>
      </c>
      <c r="G10" s="60"/>
      <c r="H10" s="55" t="s">
        <v>45</v>
      </c>
      <c r="I10" s="57" t="s">
        <v>47</v>
      </c>
      <c r="J10" s="56">
        <f>G10*1100</f>
        <v>0</v>
      </c>
      <c r="M10" s="13"/>
    </row>
    <row r="11" spans="2:20" ht="45" customHeight="1">
      <c r="B11" s="14" t="s">
        <v>14</v>
      </c>
      <c r="C11" s="117">
        <f>SUM(J9:J10)</f>
        <v>0</v>
      </c>
      <c r="D11" s="118"/>
      <c r="E11" s="118"/>
      <c r="F11" s="118"/>
      <c r="G11" s="118"/>
      <c r="H11" s="58" t="s">
        <v>2</v>
      </c>
      <c r="I11" s="15"/>
      <c r="J11" s="16"/>
    </row>
    <row r="12" spans="2:20" ht="15" customHeight="1">
      <c r="B12" s="17"/>
      <c r="C12" s="18"/>
      <c r="D12" s="18"/>
      <c r="E12" s="39" t="s">
        <v>15</v>
      </c>
      <c r="F12" s="34"/>
      <c r="G12" s="40"/>
      <c r="H12" s="21" t="s">
        <v>16</v>
      </c>
      <c r="I12" s="40"/>
      <c r="J12" s="19" t="s">
        <v>17</v>
      </c>
    </row>
    <row r="13" spans="2:20" ht="15" customHeight="1">
      <c r="B13" s="20" t="s">
        <v>18</v>
      </c>
      <c r="C13" s="21"/>
      <c r="D13" s="21"/>
      <c r="E13" s="21"/>
      <c r="F13" s="21"/>
      <c r="G13" s="21"/>
      <c r="H13" s="21"/>
      <c r="I13" s="21"/>
      <c r="J13" s="22"/>
    </row>
    <row r="14" spans="2:20" ht="15" customHeight="1">
      <c r="B14" s="20" t="s">
        <v>19</v>
      </c>
      <c r="C14" s="21"/>
      <c r="D14" s="21"/>
      <c r="E14" s="21"/>
      <c r="F14" s="21"/>
      <c r="G14" s="21"/>
      <c r="H14" s="21"/>
      <c r="I14" s="21"/>
      <c r="J14" s="22"/>
    </row>
    <row r="15" spans="2:20" ht="15" customHeight="1">
      <c r="B15" s="104" t="s">
        <v>20</v>
      </c>
      <c r="C15" s="105"/>
      <c r="D15" s="23" t="s">
        <v>21</v>
      </c>
      <c r="E15" s="24"/>
      <c r="F15" s="24"/>
      <c r="G15" s="24"/>
      <c r="H15" s="24"/>
      <c r="I15" s="24"/>
      <c r="J15" s="22"/>
      <c r="L15" s="25"/>
      <c r="M15" s="25"/>
      <c r="N15" s="25"/>
      <c r="O15" s="25"/>
      <c r="P15" s="25"/>
      <c r="Q15" s="25"/>
      <c r="R15" s="25"/>
      <c r="S15" s="25"/>
      <c r="T15" s="25"/>
    </row>
    <row r="16" spans="2:20" ht="15" customHeight="1">
      <c r="B16" s="104" t="s">
        <v>22</v>
      </c>
      <c r="C16" s="105"/>
      <c r="D16" s="23" t="s">
        <v>26</v>
      </c>
      <c r="E16" s="24"/>
      <c r="F16" s="24"/>
      <c r="G16" s="24"/>
      <c r="H16" s="24"/>
      <c r="I16" s="24"/>
      <c r="J16" s="22"/>
      <c r="L16" s="25"/>
      <c r="M16" s="25"/>
      <c r="N16" s="25"/>
      <c r="O16" s="25"/>
      <c r="P16" s="25"/>
      <c r="Q16" s="25"/>
      <c r="R16" s="25"/>
      <c r="S16" s="25"/>
      <c r="T16" s="25"/>
    </row>
    <row r="17" spans="2:20" ht="15" customHeight="1">
      <c r="B17" s="104" t="s">
        <v>23</v>
      </c>
      <c r="C17" s="105"/>
      <c r="D17" s="26" t="s">
        <v>24</v>
      </c>
      <c r="E17" s="24"/>
      <c r="F17" s="24"/>
      <c r="G17" s="24"/>
      <c r="H17" s="24"/>
      <c r="I17" s="24"/>
      <c r="J17" s="22"/>
      <c r="L17" s="25"/>
      <c r="M17" s="25"/>
      <c r="N17" s="25"/>
      <c r="O17" s="25"/>
      <c r="P17" s="25"/>
      <c r="Q17" s="25"/>
      <c r="R17" s="25"/>
      <c r="S17" s="25"/>
      <c r="T17" s="25"/>
    </row>
    <row r="18" spans="2:20" ht="15" customHeight="1">
      <c r="B18" s="27"/>
      <c r="C18" s="24"/>
      <c r="D18" s="24"/>
      <c r="E18" s="24"/>
      <c r="F18" s="24"/>
      <c r="G18" s="24"/>
      <c r="H18" s="24"/>
      <c r="I18" s="24"/>
      <c r="J18" s="22"/>
    </row>
    <row r="19" spans="2:20" ht="15" customHeight="1">
      <c r="B19" s="20" t="s">
        <v>48</v>
      </c>
      <c r="C19" s="21"/>
      <c r="D19" s="21"/>
      <c r="E19" s="21"/>
      <c r="F19" s="21"/>
      <c r="G19" s="21"/>
      <c r="H19" s="21"/>
      <c r="I19" s="21"/>
      <c r="J19" s="22"/>
    </row>
    <row r="20" spans="2:20" ht="15" customHeight="1">
      <c r="B20" s="104" t="s">
        <v>22</v>
      </c>
      <c r="C20" s="105"/>
      <c r="D20" s="23" t="s">
        <v>25</v>
      </c>
      <c r="E20" s="24"/>
      <c r="F20" s="24"/>
      <c r="G20" s="24"/>
      <c r="H20" s="24"/>
      <c r="I20" s="24"/>
      <c r="J20" s="22"/>
      <c r="L20" s="25"/>
      <c r="M20" s="25"/>
      <c r="N20" s="25"/>
      <c r="O20" s="25"/>
      <c r="P20" s="25"/>
      <c r="Q20" s="25"/>
      <c r="R20" s="25"/>
      <c r="S20" s="25"/>
      <c r="T20" s="25"/>
    </row>
    <row r="21" spans="2:20" ht="15" customHeight="1">
      <c r="B21" s="104" t="s">
        <v>23</v>
      </c>
      <c r="C21" s="105"/>
      <c r="D21" s="26" t="s">
        <v>24</v>
      </c>
      <c r="E21" s="24"/>
      <c r="F21" s="24"/>
      <c r="G21" s="24"/>
      <c r="H21" s="24"/>
      <c r="I21" s="24"/>
      <c r="J21" s="22"/>
    </row>
    <row r="22" spans="2:20" ht="15" customHeight="1" thickBot="1">
      <c r="B22" s="28"/>
      <c r="C22" s="29"/>
      <c r="D22" s="30"/>
      <c r="E22" s="31"/>
      <c r="F22" s="31"/>
      <c r="G22" s="31"/>
      <c r="H22" s="31"/>
      <c r="I22" s="31"/>
      <c r="J22" s="32"/>
    </row>
    <row r="23" spans="2:20">
      <c r="B23" s="33"/>
      <c r="C23" s="34"/>
      <c r="D23" s="34"/>
      <c r="E23" s="34"/>
      <c r="F23" s="34"/>
      <c r="G23" s="34"/>
      <c r="H23" s="34"/>
      <c r="I23" s="34"/>
      <c r="J23" s="34"/>
    </row>
    <row r="24" spans="2:20">
      <c r="B24" s="35"/>
      <c r="C24" s="35"/>
      <c r="D24" s="35"/>
      <c r="E24" s="35"/>
      <c r="F24" s="35"/>
      <c r="G24" s="35"/>
      <c r="H24" s="35"/>
      <c r="I24" s="35"/>
      <c r="J24" s="34"/>
    </row>
  </sheetData>
  <sheetProtection formatCells="0" selectLockedCells="1"/>
  <mergeCells count="19">
    <mergeCell ref="B1:J1"/>
    <mergeCell ref="B3:C3"/>
    <mergeCell ref="B4:D4"/>
    <mergeCell ref="H6:J6"/>
    <mergeCell ref="E3:H3"/>
    <mergeCell ref="B5:B6"/>
    <mergeCell ref="E4:F4"/>
    <mergeCell ref="H4:J4"/>
    <mergeCell ref="H5:J5"/>
    <mergeCell ref="C5:F6"/>
    <mergeCell ref="C8:J8"/>
    <mergeCell ref="C11:G11"/>
    <mergeCell ref="C10:D10"/>
    <mergeCell ref="B15:C15"/>
    <mergeCell ref="B16:C16"/>
    <mergeCell ref="B17:C17"/>
    <mergeCell ref="B20:C20"/>
    <mergeCell ref="B21:C21"/>
    <mergeCell ref="C9:D9"/>
  </mergeCells>
  <phoneticPr fontId="2"/>
  <pageMargins left="0.78740157480314965" right="0.39370078740157483" top="0.74803149606299213" bottom="0.74803149606299213" header="0.31496062992125984" footer="0.31496062992125984"/>
  <pageSetup paperSize="9" scale="1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秋季①申込み用紙【男】</vt:lpstr>
      <vt:lpstr>秋季①申込み用紙【女】</vt:lpstr>
      <vt:lpstr>秋季①大会参加申込み振込金内訳書</vt:lpstr>
      <vt:lpstr>秋季①申込み用紙【女】!Print_Area</vt:lpstr>
      <vt:lpstr>秋季①申込み用紙【男】!Print_Area</vt:lpstr>
      <vt:lpstr>秋季①大会参加申込み振込金内訳書!Print_Area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NEC-PCuser</dc:creator>
  <cp:lastModifiedBy>野村 千加子</cp:lastModifiedBy>
  <cp:lastPrinted>2019-09-10T02:17:11Z</cp:lastPrinted>
  <dcterms:created xsi:type="dcterms:W3CDTF">2007-01-24T05:26:05Z</dcterms:created>
  <dcterms:modified xsi:type="dcterms:W3CDTF">2019-09-11T12:56:21Z</dcterms:modified>
</cp:coreProperties>
</file>