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内田記念秋季要項" sheetId="1" r:id="rId1"/>
    <sheet name="内田記念秋季申込書" sheetId="2" r:id="rId2"/>
    <sheet name="内田記念秋季申込書 (2)" sheetId="4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X41" i="4" l="1"/>
  <c r="Y41" i="4" s="1"/>
  <c r="Y40" i="4"/>
  <c r="X40" i="4"/>
  <c r="X39" i="4"/>
  <c r="Y39" i="4" s="1"/>
  <c r="X38" i="4"/>
  <c r="Y38" i="4" s="1"/>
  <c r="X37" i="4"/>
  <c r="Y37" i="4" s="1"/>
  <c r="Y36" i="4"/>
  <c r="X36" i="4"/>
  <c r="X35" i="4"/>
  <c r="Y35" i="4" s="1"/>
  <c r="X34" i="4"/>
  <c r="Y34" i="4" s="1"/>
  <c r="X33" i="4"/>
  <c r="Y33" i="4" s="1"/>
  <c r="Y32" i="4"/>
  <c r="X32" i="4"/>
  <c r="X31" i="4"/>
  <c r="Y31" i="4" s="1"/>
  <c r="X30" i="4"/>
  <c r="Y30" i="4" s="1"/>
  <c r="X29" i="4"/>
  <c r="Y29" i="4" s="1"/>
  <c r="Y28" i="4"/>
  <c r="X28" i="4"/>
  <c r="X27" i="4"/>
  <c r="Y27" i="4" s="1"/>
  <c r="X26" i="4"/>
  <c r="Y26" i="4" s="1"/>
  <c r="X25" i="4"/>
  <c r="Y25" i="4" s="1"/>
  <c r="Y24" i="4"/>
  <c r="X24" i="4"/>
  <c r="X23" i="4"/>
  <c r="Y23" i="4" s="1"/>
  <c r="X22" i="4"/>
  <c r="Y22" i="4" s="1"/>
  <c r="O7" i="4"/>
  <c r="K7" i="4"/>
  <c r="G7" i="4"/>
  <c r="C7" i="4"/>
  <c r="O6" i="4"/>
  <c r="K6" i="4"/>
  <c r="G6" i="4"/>
  <c r="C6" i="4"/>
  <c r="G39" i="4"/>
  <c r="G35" i="4"/>
  <c r="G31" i="4"/>
  <c r="G27" i="4"/>
  <c r="G23" i="4"/>
  <c r="G38" i="4"/>
  <c r="G34" i="4"/>
  <c r="G30" i="4"/>
  <c r="G26" i="4"/>
  <c r="G22" i="4"/>
  <c r="G40" i="4"/>
  <c r="G36" i="4"/>
  <c r="G32" i="4"/>
  <c r="G28" i="4"/>
  <c r="G24" i="4"/>
  <c r="G41" i="4"/>
  <c r="G37" i="4"/>
  <c r="G33" i="4"/>
  <c r="G29" i="4"/>
  <c r="G25" i="4"/>
  <c r="E9" i="4" l="1"/>
  <c r="H9" i="4" s="1"/>
  <c r="E8" i="4"/>
  <c r="H8" i="4" s="1"/>
  <c r="O9" i="4"/>
  <c r="R9" i="4" s="1"/>
  <c r="O8" i="4"/>
  <c r="R8" i="4" s="1"/>
  <c r="C10" i="4" l="1"/>
  <c r="Y41" i="2" l="1"/>
  <c r="X41" i="2"/>
  <c r="X40" i="2"/>
  <c r="Y40" i="2" s="1"/>
  <c r="Y39" i="2"/>
  <c r="X39" i="2"/>
  <c r="X38" i="2"/>
  <c r="Y38" i="2" s="1"/>
  <c r="Y37" i="2"/>
  <c r="X37" i="2"/>
  <c r="X36" i="2"/>
  <c r="Y36" i="2" s="1"/>
  <c r="Y35" i="2"/>
  <c r="X35" i="2"/>
  <c r="X34" i="2"/>
  <c r="Y34" i="2" s="1"/>
  <c r="Y33" i="2"/>
  <c r="X33" i="2"/>
  <c r="X32" i="2"/>
  <c r="Y32" i="2" s="1"/>
  <c r="Y31" i="2"/>
  <c r="X31" i="2"/>
  <c r="X30" i="2"/>
  <c r="Y30" i="2" s="1"/>
  <c r="Y29" i="2"/>
  <c r="X29" i="2"/>
  <c r="X28" i="2"/>
  <c r="Y28" i="2" s="1"/>
  <c r="Y27" i="2"/>
  <c r="X27" i="2"/>
  <c r="X26" i="2"/>
  <c r="Y26" i="2" s="1"/>
  <c r="Y25" i="2"/>
  <c r="X25" i="2"/>
  <c r="X24" i="2"/>
  <c r="Y24" i="2" s="1"/>
  <c r="X23" i="2"/>
  <c r="Y23" i="2" s="1"/>
  <c r="X22" i="2"/>
  <c r="Y22" i="2" s="1"/>
  <c r="O7" i="2"/>
  <c r="K7" i="2"/>
  <c r="G7" i="2"/>
  <c r="C7" i="2"/>
  <c r="O6" i="2"/>
  <c r="K6" i="2"/>
  <c r="G6" i="2"/>
  <c r="C6" i="2"/>
  <c r="G39" i="2"/>
  <c r="G35" i="2"/>
  <c r="G31" i="2"/>
  <c r="G27" i="2"/>
  <c r="G23" i="2"/>
  <c r="G40" i="2"/>
  <c r="G36" i="2"/>
  <c r="G32" i="2"/>
  <c r="G28" i="2"/>
  <c r="G24" i="2"/>
  <c r="G41" i="2"/>
  <c r="G37" i="2"/>
  <c r="G33" i="2"/>
  <c r="G29" i="2"/>
  <c r="G25" i="2"/>
  <c r="G38" i="2"/>
  <c r="G34" i="2"/>
  <c r="G30" i="2"/>
  <c r="G26" i="2"/>
  <c r="G22" i="2"/>
  <c r="E9" i="2" l="1"/>
  <c r="H9" i="2" s="1"/>
  <c r="O8" i="2"/>
  <c r="R8" i="2" s="1"/>
  <c r="O9" i="2"/>
  <c r="R9" i="2" s="1"/>
  <c r="E8" i="2"/>
  <c r="H8" i="2" s="1"/>
  <c r="C10" i="2" l="1"/>
</calcChain>
</file>

<file path=xl/sharedStrings.xml><?xml version="1.0" encoding="utf-8"?>
<sst xmlns="http://schemas.openxmlformats.org/spreadsheetml/2006/main" count="210" uniqueCount="114">
  <si>
    <t>主　　　催　　</t>
    <phoneticPr fontId="1"/>
  </si>
  <si>
    <t>久留米市バドミントン協会</t>
  </si>
  <si>
    <t>後　　　援　</t>
    <phoneticPr fontId="1"/>
  </si>
  <si>
    <t>日　　　時　　</t>
    <phoneticPr fontId="1"/>
  </si>
  <si>
    <t>会　　　場　　</t>
    <phoneticPr fontId="1"/>
  </si>
  <si>
    <t>種　　　目　　</t>
    <phoneticPr fontId="1"/>
  </si>
  <si>
    <t>出場資格　　</t>
    <rPh sb="0" eb="2">
      <t>シュツジョウ</t>
    </rPh>
    <rPh sb="2" eb="4">
      <t>シカク</t>
    </rPh>
    <phoneticPr fontId="1"/>
  </si>
  <si>
    <t>　　　　　　　　　</t>
    <phoneticPr fontId="1"/>
  </si>
  <si>
    <t>組合せ会議において不適当な出場申し込みと判断した場合は､変更する場合がある。</t>
  </si>
  <si>
    <t>競技規則</t>
    <rPh sb="0" eb="2">
      <t>キョウギ</t>
    </rPh>
    <rPh sb="2" eb="4">
      <t>キソク</t>
    </rPh>
    <phoneticPr fontId="1"/>
  </si>
  <si>
    <t>競技方法</t>
    <rPh sb="0" eb="2">
      <t>キョウギ</t>
    </rPh>
    <rPh sb="2" eb="4">
      <t>ホウホウ</t>
    </rPh>
    <phoneticPr fontId="1"/>
  </si>
  <si>
    <t>予選リーグ戦、決勝トーナメント戦で行う。</t>
    <phoneticPr fontId="1"/>
  </si>
  <si>
    <t>使用球</t>
    <rPh sb="0" eb="2">
      <t>シヨウ</t>
    </rPh>
    <rPh sb="2" eb="3">
      <t>キュウ</t>
    </rPh>
    <phoneticPr fontId="1"/>
  </si>
  <si>
    <t>表　　彰　　</t>
    <phoneticPr fontId="1"/>
  </si>
  <si>
    <t>各種目とも２位まで表彰する。</t>
  </si>
  <si>
    <t>参加料　　　</t>
    <rPh sb="0" eb="3">
      <t>サンカリョウ</t>
    </rPh>
    <phoneticPr fontId="1"/>
  </si>
  <si>
    <t>（公財）日本バドミントン協会登録者　　一般１人　１，５００円</t>
  </si>
  <si>
    <t xml:space="preserve">申込方法　　　　  </t>
    <rPh sb="0" eb="2">
      <t>モウシコミ</t>
    </rPh>
    <rPh sb="2" eb="4">
      <t>ホウホウ</t>
    </rPh>
    <phoneticPr fontId="1"/>
  </si>
  <si>
    <t>その他</t>
    <rPh sb="2" eb="3">
      <t>タ</t>
    </rPh>
    <phoneticPr fontId="1"/>
  </si>
  <si>
    <t>（１）　大会運営担当は、下記のクラブでお願いします。</t>
  </si>
  <si>
    <t>規程により行う。</t>
    <phoneticPr fontId="1"/>
  </si>
  <si>
    <t>種目略号</t>
    <rPh sb="0" eb="2">
      <t>シュモク</t>
    </rPh>
    <rPh sb="2" eb="4">
      <t>リャクゴウ</t>
    </rPh>
    <phoneticPr fontId="8"/>
  </si>
  <si>
    <t>氏　　　名（楷書）</t>
    <rPh sb="0" eb="1">
      <t>シ</t>
    </rPh>
    <rPh sb="4" eb="5">
      <t>メイ</t>
    </rPh>
    <rPh sb="6" eb="8">
      <t>カイショ</t>
    </rPh>
    <phoneticPr fontId="8"/>
  </si>
  <si>
    <t>所属クラブ名</t>
    <rPh sb="0" eb="2">
      <t>ショゾク</t>
    </rPh>
    <rPh sb="5" eb="6">
      <t>メイ</t>
    </rPh>
    <phoneticPr fontId="8"/>
  </si>
  <si>
    <t>団体名【</t>
    <rPh sb="0" eb="2">
      <t>ダンタイ</t>
    </rPh>
    <rPh sb="2" eb="3">
      <t>メイ</t>
    </rPh>
    <phoneticPr fontId="8"/>
  </si>
  <si>
    <t>】</t>
  </si>
  <si>
    <t>円</t>
    <rPh sb="0" eb="1">
      <t>えん</t>
    </rPh>
    <phoneticPr fontId="8" type="Hiragana"/>
  </si>
  <si>
    <t>合　計</t>
    <rPh sb="0" eb="1">
      <t>ごう</t>
    </rPh>
    <rPh sb="2" eb="3">
      <t>けい</t>
    </rPh>
    <phoneticPr fontId="8" type="Hiragana"/>
  </si>
  <si>
    <t>久留米市教育委員会　（公財）久留米市体育協会</t>
    <rPh sb="11" eb="12">
      <t>コウ</t>
    </rPh>
    <phoneticPr fontId="1"/>
  </si>
  <si>
    <t>人</t>
    <rPh sb="0" eb="1">
      <t>にん</t>
    </rPh>
    <phoneticPr fontId="8" type="Hiragana"/>
  </si>
  <si>
    <t>組</t>
    <rPh sb="0" eb="1">
      <t>くみ</t>
    </rPh>
    <phoneticPr fontId="1" type="Hiragana"/>
  </si>
  <si>
    <t>男・女ダブルス　A・B・C・D</t>
    <phoneticPr fontId="1"/>
  </si>
  <si>
    <t>久留米市みづま総合体育館　℡０９４２（６５）１１１５</t>
    <rPh sb="0" eb="4">
      <t>クルメシ</t>
    </rPh>
    <rPh sb="7" eb="9">
      <t>ソウゴウ</t>
    </rPh>
    <rPh sb="9" eb="12">
      <t>タイイクカン</t>
    </rPh>
    <phoneticPr fontId="1"/>
  </si>
  <si>
    <t>（公財）日本バドミントン協会未登録者　高校・中学生１人　１，３００円</t>
    <rPh sb="22" eb="25">
      <t>チュウガクセイ</t>
    </rPh>
    <rPh sb="33" eb="34">
      <t>エン</t>
    </rPh>
    <phoneticPr fontId="1"/>
  </si>
  <si>
    <t>（4）　大会プログラムは久留米市バドミントン協会ホームページから、</t>
    <rPh sb="22" eb="24">
      <t>キョウカイ</t>
    </rPh>
    <phoneticPr fontId="1"/>
  </si>
  <si>
    <t>（公財）日本バドミントン協会登録者　　高校・中学生１人　１，０００円</t>
    <rPh sb="4" eb="5">
      <t>ヒ</t>
    </rPh>
    <rPh sb="22" eb="25">
      <t>チュウガクセイ</t>
    </rPh>
    <phoneticPr fontId="1"/>
  </si>
  <si>
    <t>平成３1年度（公財）日本バドミントン競技規則、同大会運営規定及び同公認審判員</t>
    <phoneticPr fontId="1"/>
  </si>
  <si>
    <t>バドミントン愛好者</t>
    <rPh sb="6" eb="9">
      <t>アイコウシャ</t>
    </rPh>
    <phoneticPr fontId="1"/>
  </si>
  <si>
    <t>平成３１年度（公財）日本バドミントン協会審査合格水鳥球</t>
    <rPh sb="18" eb="20">
      <t>キョウカイ</t>
    </rPh>
    <rPh sb="20" eb="22">
      <t>シンサ</t>
    </rPh>
    <rPh sb="22" eb="24">
      <t>ゴウカク</t>
    </rPh>
    <rPh sb="24" eb="26">
      <t>ミズトリ</t>
    </rPh>
    <rPh sb="26" eb="27">
      <t>キュウ</t>
    </rPh>
    <phoneticPr fontId="1"/>
  </si>
  <si>
    <t>（公財）日本バドミントン協会未登録者　一般１人　１，８００円</t>
    <phoneticPr fontId="1"/>
  </si>
  <si>
    <t>（公財）日バ協会登録番号</t>
    <rPh sb="1" eb="2">
      <t>コウ</t>
    </rPh>
    <rPh sb="2" eb="3">
      <t>ザイ</t>
    </rPh>
    <rPh sb="4" eb="5">
      <t>ヒ</t>
    </rPh>
    <rPh sb="6" eb="8">
      <t>キョウカイ</t>
    </rPh>
    <rPh sb="8" eb="10">
      <t>トウロク</t>
    </rPh>
    <rPh sb="10" eb="12">
      <t>バンゴウ</t>
    </rPh>
    <phoneticPr fontId="8"/>
  </si>
  <si>
    <t>登録一般</t>
    <rPh sb="0" eb="2">
      <t>とうろく</t>
    </rPh>
    <rPh sb="2" eb="4">
      <t>いっぱん</t>
    </rPh>
    <phoneticPr fontId="1" type="Hiragana"/>
  </si>
  <si>
    <t>登録高校以下</t>
    <rPh sb="0" eb="2">
      <t>とうろく</t>
    </rPh>
    <rPh sb="2" eb="4">
      <t>こうこう</t>
    </rPh>
    <rPh sb="4" eb="6">
      <t>いか</t>
    </rPh>
    <phoneticPr fontId="1" type="Hiragana"/>
  </si>
  <si>
    <t>　久留米市バドミントン協会ホームページから申込書のエクセルファイルを入手、作成して</t>
    <rPh sb="1" eb="5">
      <t>クルメシ</t>
    </rPh>
    <rPh sb="11" eb="13">
      <t>キョウカイ</t>
    </rPh>
    <rPh sb="21" eb="24">
      <t>モウシコミショ</t>
    </rPh>
    <rPh sb="34" eb="36">
      <t>ニュウシュ</t>
    </rPh>
    <rPh sb="37" eb="39">
      <t>サクセイ</t>
    </rPh>
    <phoneticPr fontId="1"/>
  </si>
  <si>
    <t>　メールの宛先：sstma0828@yahoo.co.jp</t>
    <rPh sb="5" eb="7">
      <t>アテサキ</t>
    </rPh>
    <phoneticPr fontId="1"/>
  </si>
  <si>
    <t>　折り返し、受付メールをお送りします。三日経っても来ない場合は受付担当者　</t>
    <rPh sb="1" eb="2">
      <t>オ</t>
    </rPh>
    <rPh sb="3" eb="4">
      <t>カエ</t>
    </rPh>
    <rPh sb="6" eb="8">
      <t>ウケツケ</t>
    </rPh>
    <rPh sb="13" eb="14">
      <t>オク</t>
    </rPh>
    <rPh sb="19" eb="21">
      <t>ミッカ</t>
    </rPh>
    <rPh sb="21" eb="22">
      <t>タ</t>
    </rPh>
    <rPh sb="25" eb="26">
      <t>コ</t>
    </rPh>
    <rPh sb="28" eb="30">
      <t>バアイ</t>
    </rPh>
    <rPh sb="31" eb="33">
      <t>ウケツケ</t>
    </rPh>
    <rPh sb="33" eb="36">
      <t>タントウシャ</t>
    </rPh>
    <phoneticPr fontId="1"/>
  </si>
  <si>
    <t>（5）　申込用紙に記載された個人情報は大会運営に使用し，組み合わせ及び大会成績、</t>
    <rPh sb="4" eb="6">
      <t>モウシコミ</t>
    </rPh>
    <rPh sb="6" eb="8">
      <t>ヨウシ</t>
    </rPh>
    <rPh sb="9" eb="11">
      <t>キサイ</t>
    </rPh>
    <rPh sb="14" eb="16">
      <t>コジン</t>
    </rPh>
    <rPh sb="16" eb="18">
      <t>ジョウホウ</t>
    </rPh>
    <rPh sb="19" eb="21">
      <t>タイカイ</t>
    </rPh>
    <rPh sb="21" eb="23">
      <t>ウンエイ</t>
    </rPh>
    <rPh sb="24" eb="26">
      <t>シヨウ</t>
    </rPh>
    <rPh sb="28" eb="29">
      <t>ク</t>
    </rPh>
    <rPh sb="30" eb="31">
      <t>ア</t>
    </rPh>
    <rPh sb="33" eb="34">
      <t>オヨ</t>
    </rPh>
    <rPh sb="35" eb="37">
      <t>タイカイ</t>
    </rPh>
    <rPh sb="37" eb="39">
      <t>セイセキ</t>
    </rPh>
    <phoneticPr fontId="1"/>
  </si>
  <si>
    <t>WDB</t>
    <phoneticPr fontId="1" type="Hiragana"/>
  </si>
  <si>
    <r>
      <rPr>
        <b/>
        <sz val="12"/>
        <color theme="1"/>
        <rFont val="ＭＳ Ｐ明朝"/>
        <family val="1"/>
        <charset val="128"/>
      </rPr>
      <t>種目略号</t>
    </r>
    <r>
      <rPr>
        <sz val="12"/>
        <color theme="1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>男子A⇒MDA　男子B⇒MDB　男子C⇒MDC　男子D⇒MDD　　　</t>
    </r>
    <r>
      <rPr>
        <sz val="12"/>
        <color indexed="8"/>
        <rFont val="ＭＳ Ｐゴシック"/>
        <family val="3"/>
        <charset val="128"/>
      </rPr>
      <t/>
    </r>
    <rPh sb="0" eb="2">
      <t>シュモク</t>
    </rPh>
    <rPh sb="2" eb="4">
      <t>リャクゴウ</t>
    </rPh>
    <rPh sb="5" eb="7">
      <t>ダンシ</t>
    </rPh>
    <rPh sb="13" eb="15">
      <t>ダンシ</t>
    </rPh>
    <rPh sb="21" eb="23">
      <t>ダンシ</t>
    </rPh>
    <rPh sb="29" eb="31">
      <t>ダンシ</t>
    </rPh>
    <phoneticPr fontId="8"/>
  </si>
  <si>
    <r>
      <t>　　　　　　　女</t>
    </r>
    <r>
      <rPr>
        <sz val="12"/>
        <color indexed="8"/>
        <rFont val="ＭＳ Ｐ明朝"/>
        <family val="1"/>
        <charset val="128"/>
      </rPr>
      <t>子A⇒WDA　女子B⇒WDB　女子C⇒WDC　女子D⇒WDD　　　</t>
    </r>
    <r>
      <rPr>
        <sz val="12"/>
        <color indexed="8"/>
        <rFont val="ＭＳ Ｐゴシック"/>
        <family val="3"/>
        <charset val="128"/>
      </rPr>
      <t/>
    </r>
    <rPh sb="7" eb="9">
      <t>ジョシ</t>
    </rPh>
    <rPh sb="15" eb="17">
      <t>ジョシ</t>
    </rPh>
    <rPh sb="23" eb="25">
      <t>ジョシ</t>
    </rPh>
    <rPh sb="31" eb="33">
      <t>ジョシ</t>
    </rPh>
    <phoneticPr fontId="8"/>
  </si>
  <si>
    <t>】</t>
    <phoneticPr fontId="8" type="Hiragana"/>
  </si>
  <si>
    <t>申込責任者【</t>
    <phoneticPr fontId="8" type="Hiragana"/>
  </si>
  <si>
    <t>連絡先【</t>
    <phoneticPr fontId="8" type="Hiragana"/>
  </si>
  <si>
    <t>Ｅ－ｍａｉｌ　【</t>
    <phoneticPr fontId="8" type="Hiragana"/>
  </si>
  <si>
    <t>MDA</t>
    <phoneticPr fontId="1" type="Hiragana"/>
  </si>
  <si>
    <t>MDB</t>
    <phoneticPr fontId="1" type="Hiragana"/>
  </si>
  <si>
    <t>MDC</t>
    <phoneticPr fontId="1" type="Hiragana"/>
  </si>
  <si>
    <t>MDD</t>
    <phoneticPr fontId="1" type="Hiragana"/>
  </si>
  <si>
    <t>未高校以下</t>
    <rPh sb="0" eb="1">
      <t>み</t>
    </rPh>
    <rPh sb="1" eb="3">
      <t>こうこう</t>
    </rPh>
    <rPh sb="3" eb="5">
      <t>いか</t>
    </rPh>
    <phoneticPr fontId="1" type="Hiragana"/>
  </si>
  <si>
    <t>WDA</t>
    <phoneticPr fontId="1" type="Hiragana"/>
  </si>
  <si>
    <t>WDC</t>
    <phoneticPr fontId="1" type="Hiragana"/>
  </si>
  <si>
    <t>WDD</t>
    <phoneticPr fontId="1" type="Hiragana"/>
  </si>
  <si>
    <t>未一般</t>
    <rPh sb="0" eb="1">
      <t>み</t>
    </rPh>
    <rPh sb="1" eb="3">
      <t>いっぱん</t>
    </rPh>
    <phoneticPr fontId="1" type="Hiragana"/>
  </si>
  <si>
    <t>高校・中学</t>
    <rPh sb="0" eb="2">
      <t>コウコウ</t>
    </rPh>
    <rPh sb="3" eb="5">
      <t>チュウガク</t>
    </rPh>
    <phoneticPr fontId="8"/>
  </si>
  <si>
    <t>×</t>
    <phoneticPr fontId="8" type="Hiragana"/>
  </si>
  <si>
    <t>￥</t>
    <phoneticPr fontId="8" type="Hiragana"/>
  </si>
  <si>
    <t>高校・中学</t>
    <rPh sb="0" eb="2">
      <t>こうこう</t>
    </rPh>
    <rPh sb="3" eb="5">
      <t>ちゅうがく</t>
    </rPh>
    <phoneticPr fontId="8" type="Hiragana"/>
  </si>
  <si>
    <t>×</t>
    <phoneticPr fontId="8" type="Hiragana"/>
  </si>
  <si>
    <t>一　般</t>
    <rPh sb="0" eb="1">
      <t>イチ</t>
    </rPh>
    <rPh sb="2" eb="3">
      <t>ハン</t>
    </rPh>
    <phoneticPr fontId="8"/>
  </si>
  <si>
    <t>￥</t>
    <phoneticPr fontId="8" type="Hiragana"/>
  </si>
  <si>
    <t>一　般</t>
    <rPh sb="0" eb="1">
      <t>いち</t>
    </rPh>
    <rPh sb="2" eb="3">
      <t>はん</t>
    </rPh>
    <phoneticPr fontId="8" type="Hiragana"/>
  </si>
  <si>
    <t>￥</t>
    <phoneticPr fontId="8" type="Hiragana"/>
  </si>
  <si>
    <t>　　※　申し込みに際しての記載事項は等については、本大会でのみ使用いたします。</t>
    <rPh sb="4" eb="5">
      <t>モウ</t>
    </rPh>
    <rPh sb="6" eb="7">
      <t>コ</t>
    </rPh>
    <rPh sb="9" eb="10">
      <t>サイ</t>
    </rPh>
    <rPh sb="13" eb="15">
      <t>キサイ</t>
    </rPh>
    <rPh sb="15" eb="17">
      <t>ジコウ</t>
    </rPh>
    <rPh sb="18" eb="19">
      <t>トウ</t>
    </rPh>
    <rPh sb="25" eb="28">
      <t>ホンタイカイ</t>
    </rPh>
    <rPh sb="31" eb="33">
      <t>シヨウ</t>
    </rPh>
    <phoneticPr fontId="8"/>
  </si>
  <si>
    <t>　　※　種目略号等（　　　　色の欄）は必ず該当項目を選択をしてください。</t>
    <rPh sb="4" eb="6">
      <t>シュモク</t>
    </rPh>
    <rPh sb="6" eb="8">
      <t>リャクゴウ</t>
    </rPh>
    <rPh sb="8" eb="9">
      <t>トウ</t>
    </rPh>
    <rPh sb="14" eb="15">
      <t>イロ</t>
    </rPh>
    <rPh sb="16" eb="17">
      <t>ラン</t>
    </rPh>
    <rPh sb="19" eb="20">
      <t>カナラ</t>
    </rPh>
    <rPh sb="21" eb="23">
      <t>ガイトウ</t>
    </rPh>
    <rPh sb="23" eb="25">
      <t>コウモク</t>
    </rPh>
    <rPh sb="26" eb="28">
      <t>センタク</t>
    </rPh>
    <phoneticPr fontId="1"/>
  </si>
  <si>
    <r>
      <t>　　※　協会登録番号を未記入の場合は、</t>
    </r>
    <r>
      <rPr>
        <b/>
        <sz val="12"/>
        <color rgb="FFFF0000"/>
        <rFont val="ＭＳ Ｐ明朝"/>
        <family val="1"/>
        <charset val="128"/>
      </rPr>
      <t>未登録者として参加料を計算します</t>
    </r>
    <r>
      <rPr>
        <sz val="12"/>
        <color theme="1"/>
        <rFont val="ＭＳ Ｐ明朝"/>
        <family val="1"/>
        <charset val="128"/>
      </rPr>
      <t>のでご注意ください。</t>
    </r>
    <rPh sb="4" eb="6">
      <t>キョウカイ</t>
    </rPh>
    <rPh sb="6" eb="8">
      <t>トウロク</t>
    </rPh>
    <rPh sb="8" eb="10">
      <t>バンゴウ</t>
    </rPh>
    <rPh sb="11" eb="14">
      <t>ミキニュウ</t>
    </rPh>
    <rPh sb="15" eb="17">
      <t>バアイ</t>
    </rPh>
    <rPh sb="19" eb="22">
      <t>ミトウロク</t>
    </rPh>
    <rPh sb="22" eb="23">
      <t>シャ</t>
    </rPh>
    <rPh sb="26" eb="29">
      <t>サンカリョウ</t>
    </rPh>
    <rPh sb="30" eb="32">
      <t>ケイサン</t>
    </rPh>
    <rPh sb="38" eb="40">
      <t>チュウイ</t>
    </rPh>
    <phoneticPr fontId="1"/>
  </si>
  <si>
    <r>
      <t>　　※　　　　　色付き（ピンク）の欄には自動で数値が入ります。（</t>
    </r>
    <r>
      <rPr>
        <b/>
        <sz val="12"/>
        <color rgb="FFFF0000"/>
        <rFont val="ＭＳ Ｐ明朝"/>
        <family val="1"/>
        <charset val="128"/>
      </rPr>
      <t>入力できません</t>
    </r>
    <r>
      <rPr>
        <sz val="12"/>
        <color theme="1"/>
        <rFont val="ＭＳ Ｐ明朝"/>
        <family val="1"/>
        <charset val="128"/>
      </rPr>
      <t>のでご注意ください。）</t>
    </r>
    <rPh sb="8" eb="10">
      <t>イロツ</t>
    </rPh>
    <rPh sb="17" eb="18">
      <t>ラン</t>
    </rPh>
    <rPh sb="20" eb="22">
      <t>ジドウ</t>
    </rPh>
    <rPh sb="23" eb="25">
      <t>スウチ</t>
    </rPh>
    <rPh sb="26" eb="27">
      <t>ハイ</t>
    </rPh>
    <rPh sb="32" eb="34">
      <t>ニュウリョク</t>
    </rPh>
    <rPh sb="42" eb="44">
      <t>チュウイ</t>
    </rPh>
    <phoneticPr fontId="8"/>
  </si>
  <si>
    <r>
      <t>　　※　所属クラブ名は同じでも必ず記入してください。</t>
    </r>
    <r>
      <rPr>
        <b/>
        <sz val="12"/>
        <color rgb="FFFF0000"/>
        <rFont val="ＭＳ Ｐ明朝"/>
        <family val="1"/>
        <charset val="128"/>
      </rPr>
      <t>（々、〃等は使用禁止）</t>
    </r>
    <rPh sb="4" eb="6">
      <t>ショゾク</t>
    </rPh>
    <rPh sb="9" eb="10">
      <t>メイ</t>
    </rPh>
    <rPh sb="11" eb="12">
      <t>オナ</t>
    </rPh>
    <rPh sb="15" eb="16">
      <t>カナラ</t>
    </rPh>
    <rPh sb="17" eb="19">
      <t>キニュウ</t>
    </rPh>
    <rPh sb="30" eb="31">
      <t>トウ</t>
    </rPh>
    <rPh sb="32" eb="34">
      <t>シヨウ</t>
    </rPh>
    <rPh sb="34" eb="36">
      <t>キンシ</t>
    </rPh>
    <phoneticPr fontId="1"/>
  </si>
  <si>
    <t>　　　　　　　　　　　　　　　　　　　　　　　　　　　　　　　　　　　　　　　　　　　　　　　　　競技力の高い順</t>
    <rPh sb="49" eb="51">
      <t>きょうぎ</t>
    </rPh>
    <rPh sb="51" eb="52">
      <t>りょく</t>
    </rPh>
    <rPh sb="53" eb="54">
      <t>たか</t>
    </rPh>
    <rPh sb="55" eb="56">
      <t>じゅん</t>
    </rPh>
    <phoneticPr fontId="8" type="Hiragana"/>
  </si>
  <si>
    <t>よみがな</t>
    <phoneticPr fontId="8"/>
  </si>
  <si>
    <t>一般/高校以下</t>
    <rPh sb="0" eb="2">
      <t>いっぱん</t>
    </rPh>
    <rPh sb="3" eb="5">
      <t>こうこう</t>
    </rPh>
    <rPh sb="5" eb="7">
      <t>いか</t>
    </rPh>
    <phoneticPr fontId="1" type="Hiragana"/>
  </si>
  <si>
    <t>　　</t>
    <phoneticPr fontId="8" type="Hiragana"/>
  </si>
  <si>
    <t>MDA</t>
    <phoneticPr fontId="8"/>
  </si>
  <si>
    <t>MDB</t>
    <phoneticPr fontId="8"/>
  </si>
  <si>
    <t>MDC</t>
    <phoneticPr fontId="8"/>
  </si>
  <si>
    <t>MDD</t>
    <phoneticPr fontId="8"/>
  </si>
  <si>
    <t>WDA</t>
    <phoneticPr fontId="8"/>
  </si>
  <si>
    <t>WDB</t>
    <phoneticPr fontId="8"/>
  </si>
  <si>
    <t>WDC</t>
    <phoneticPr fontId="8"/>
  </si>
  <si>
    <t>WDD</t>
    <phoneticPr fontId="8"/>
  </si>
  <si>
    <t>一般</t>
    <rPh sb="0" eb="2">
      <t>いっぱん</t>
    </rPh>
    <phoneticPr fontId="1" type="Hiragana"/>
  </si>
  <si>
    <t>高校以下</t>
    <rPh sb="0" eb="2">
      <t>こうこう</t>
    </rPh>
    <rPh sb="2" eb="4">
      <t>いか</t>
    </rPh>
    <phoneticPr fontId="1" type="Hiragana"/>
  </si>
  <si>
    <t>内田記念秋季バドミントン大会</t>
    <rPh sb="0" eb="2">
      <t>ウチダ</t>
    </rPh>
    <rPh sb="2" eb="4">
      <t>キネン</t>
    </rPh>
    <rPh sb="4" eb="6">
      <t>シュウキ</t>
    </rPh>
    <rPh sb="12" eb="14">
      <t>タイカイ</t>
    </rPh>
    <phoneticPr fontId="8"/>
  </si>
  <si>
    <t>２０１９年10月6日（日） 開場：８時００分（８時５０分までに受付をしてください。）</t>
    <rPh sb="7" eb="8">
      <t>ツキ</t>
    </rPh>
    <rPh sb="11" eb="12">
      <t>ニチ</t>
    </rPh>
    <rPh sb="14" eb="16">
      <t>カイジョウ</t>
    </rPh>
    <rPh sb="18" eb="19">
      <t>ジ</t>
    </rPh>
    <rPh sb="21" eb="22">
      <t>ブン</t>
    </rPh>
    <rPh sb="24" eb="25">
      <t>ジ</t>
    </rPh>
    <rPh sb="27" eb="28">
      <t>ブン</t>
    </rPh>
    <rPh sb="31" eb="33">
      <t>ウケツケ</t>
    </rPh>
    <phoneticPr fontId="1"/>
  </si>
  <si>
    <t>　ＰＤＦ・写メール、郵送、過去大会の申し込み書では受付できないので注意お願いします。</t>
    <rPh sb="25" eb="27">
      <t>ウケツケ</t>
    </rPh>
    <rPh sb="33" eb="35">
      <t>チュウイ</t>
    </rPh>
    <rPh sb="36" eb="37">
      <t>ネガ</t>
    </rPh>
    <phoneticPr fontId="1"/>
  </si>
  <si>
    <t>【こちらからの返信が届かないメールアドレスがありますのでご注意ください。】</t>
    <phoneticPr fontId="1"/>
  </si>
  <si>
    <t>締切日後の取り消し、変更は一切できませんのでご了承ください。</t>
    <phoneticPr fontId="1"/>
  </si>
  <si>
    <t>振込先　【郵便局】</t>
    <rPh sb="2" eb="3">
      <t>サキ</t>
    </rPh>
    <rPh sb="5" eb="8">
      <t>ユウビンキョク</t>
    </rPh>
    <phoneticPr fontId="1"/>
  </si>
  <si>
    <t>　口座名義人　　久留米市バドミントン協会</t>
    <rPh sb="1" eb="3">
      <t>コウザ</t>
    </rPh>
    <rPh sb="3" eb="5">
      <t>メイギ</t>
    </rPh>
    <rPh sb="5" eb="6">
      <t>ニン</t>
    </rPh>
    <rPh sb="8" eb="12">
      <t>クルメシ</t>
    </rPh>
    <rPh sb="18" eb="20">
      <t>キョウカイ</t>
    </rPh>
    <phoneticPr fontId="1"/>
  </si>
  <si>
    <t>（２）　大会中に生じた問題については主催者の判断に従って下さい。</t>
    <phoneticPr fontId="1"/>
  </si>
  <si>
    <t>（３）　大会中のケガ、盗難等については、各自の責任にてお願いします。</t>
    <phoneticPr fontId="1"/>
  </si>
  <si>
    <t>　　　スポーツ傷害保険の加入をお勧めします。</t>
    <phoneticPr fontId="1"/>
  </si>
  <si>
    <r>
      <t>　　　</t>
    </r>
    <r>
      <rPr>
        <b/>
        <sz val="11"/>
        <color rgb="FFFF0000"/>
        <rFont val="ＭＳ Ｐ明朝"/>
        <family val="1"/>
        <charset val="128"/>
      </rPr>
      <t>ダウンロードをお願いいたします。</t>
    </r>
    <phoneticPr fontId="1"/>
  </si>
  <si>
    <t>　　入賞者の写真等は市協会ＨＰへ掲載しますのでご了解ください。</t>
    <phoneticPr fontId="1"/>
  </si>
  <si>
    <t>　　　日吉クラブ</t>
    <rPh sb="3" eb="5">
      <t>ヒヨシ</t>
    </rPh>
    <phoneticPr fontId="1"/>
  </si>
  <si>
    <r>
      <t>　野瀬　修一</t>
    </r>
    <r>
      <rPr>
        <b/>
        <sz val="12"/>
        <color theme="1"/>
        <rFont val="ＭＳ Ｐ明朝"/>
        <family val="1"/>
        <charset val="128"/>
      </rPr>
      <t>　０９０－３７９９－６２２６</t>
    </r>
    <r>
      <rPr>
        <sz val="11"/>
        <color theme="1"/>
        <rFont val="ＭＳ Ｐ明朝"/>
        <family val="1"/>
        <charset val="128"/>
      </rPr>
      <t>にご連絡ください。</t>
    </r>
    <rPh sb="1" eb="3">
      <t>ノセ</t>
    </rPh>
    <rPh sb="4" eb="6">
      <t>シュウイチ</t>
    </rPh>
    <rPh sb="22" eb="24">
      <t>レンラク</t>
    </rPh>
    <phoneticPr fontId="1"/>
  </si>
  <si>
    <r>
      <t xml:space="preserve">内田記念秋季バドミントン大会要項 　 </t>
    </r>
    <r>
      <rPr>
        <b/>
        <sz val="16"/>
        <color rgb="FFFF0000"/>
        <rFont val="ＭＳ Ｐ明朝"/>
        <family val="1"/>
        <charset val="128"/>
      </rPr>
      <t>申込締切日：９月２1日（土）</t>
    </r>
    <rPh sb="0" eb="2">
      <t>ウチダ</t>
    </rPh>
    <rPh sb="2" eb="4">
      <t>キネン</t>
    </rPh>
    <rPh sb="4" eb="5">
      <t>アキ</t>
    </rPh>
    <rPh sb="19" eb="21">
      <t>モウシコミ</t>
    </rPh>
    <rPh sb="21" eb="24">
      <t>シメキリビ</t>
    </rPh>
    <rPh sb="26" eb="27">
      <t>ガツ</t>
    </rPh>
    <rPh sb="29" eb="30">
      <t>ニチ</t>
    </rPh>
    <rPh sb="31" eb="32">
      <t>ド</t>
    </rPh>
    <phoneticPr fontId="1"/>
  </si>
  <si>
    <r>
      <rPr>
        <b/>
        <sz val="11"/>
        <color theme="1"/>
        <rFont val="ＭＳ Ｐ明朝"/>
        <family val="1"/>
        <charset val="128"/>
      </rPr>
      <t>　</t>
    </r>
    <r>
      <rPr>
        <b/>
        <sz val="11"/>
        <color rgb="FFFF0000"/>
        <rFont val="ＭＳ Ｐ明朝"/>
        <family val="1"/>
        <charset val="128"/>
      </rPr>
      <t>２０１９年９月21日（土）</t>
    </r>
    <r>
      <rPr>
        <sz val="11"/>
        <color theme="1"/>
        <rFont val="ＭＳ Ｐ明朝"/>
        <family val="1"/>
        <charset val="128"/>
      </rPr>
      <t>までにメールに添付してお送りください。締切厳守でお願いします。</t>
    </r>
    <rPh sb="12" eb="13">
      <t>ド</t>
    </rPh>
    <phoneticPr fontId="1"/>
  </si>
  <si>
    <t>申込み締切：9月21日（土）</t>
    <rPh sb="0" eb="2">
      <t>もうしこ</t>
    </rPh>
    <rPh sb="3" eb="5">
      <t>しめきり</t>
    </rPh>
    <rPh sb="7" eb="8">
      <t>がつ</t>
    </rPh>
    <rPh sb="10" eb="11">
      <t>にち</t>
    </rPh>
    <rPh sb="12" eb="13">
      <t>つち</t>
    </rPh>
    <phoneticPr fontId="1" type="Hiragana"/>
  </si>
  <si>
    <t>　　　振替口座　　　口座振込番号　０１７２０-８-４５７０</t>
    <rPh sb="3" eb="5">
      <t>フリカエ</t>
    </rPh>
    <rPh sb="5" eb="7">
      <t>コウザ</t>
    </rPh>
    <rPh sb="10" eb="12">
      <t>コウザ</t>
    </rPh>
    <rPh sb="12" eb="14">
      <t>フリコミ</t>
    </rPh>
    <rPh sb="14" eb="16">
      <t>バンゴウ</t>
    </rPh>
    <phoneticPr fontId="1"/>
  </si>
  <si>
    <t>　　　加入者名　　久留米市バドミントン協会</t>
    <rPh sb="3" eb="6">
      <t>カニュウシャ</t>
    </rPh>
    <rPh sb="6" eb="7">
      <t>メイ</t>
    </rPh>
    <rPh sb="9" eb="13">
      <t>クルメシ</t>
    </rPh>
    <rPh sb="19" eb="21">
      <t>キョウカイ</t>
    </rPh>
    <phoneticPr fontId="1"/>
  </si>
  <si>
    <t>　　　郵便局備え付けの振込取扱表を使って下さい。</t>
    <rPh sb="3" eb="6">
      <t>ユウビンキョク</t>
    </rPh>
    <rPh sb="6" eb="7">
      <t>ソナ</t>
    </rPh>
    <rPh sb="8" eb="9">
      <t>ツ</t>
    </rPh>
    <rPh sb="11" eb="13">
      <t>フリコミ</t>
    </rPh>
    <rPh sb="13" eb="15">
      <t>トリアツカイ</t>
    </rPh>
    <rPh sb="15" eb="16">
      <t>ヒョウ</t>
    </rPh>
    <rPh sb="17" eb="18">
      <t>ツカ</t>
    </rPh>
    <rPh sb="20" eb="21">
      <t>クダ</t>
    </rPh>
    <phoneticPr fontId="1"/>
  </si>
  <si>
    <t>　【ゆうちょ銀行に振り込む場合】</t>
    <phoneticPr fontId="1"/>
  </si>
  <si>
    <t>　【店名】七四八　【店番】７４８　【普通預金　】１５３６２４０</t>
    <rPh sb="5" eb="8">
      <t>７４８</t>
    </rPh>
    <rPh sb="10" eb="12">
      <t>ミセバン</t>
    </rPh>
    <phoneticPr fontId="1"/>
  </si>
  <si>
    <t>振り込み人名義は申込責任者名でお願いします。（所属名記入）</t>
    <rPh sb="0" eb="1">
      <t>フ</t>
    </rPh>
    <rPh sb="2" eb="3">
      <t>コ</t>
    </rPh>
    <rPh sb="4" eb="5">
      <t>ニン</t>
    </rPh>
    <rPh sb="5" eb="7">
      <t>メイギ</t>
    </rPh>
    <rPh sb="8" eb="10">
      <t>モウシコミ</t>
    </rPh>
    <rPh sb="10" eb="13">
      <t>セキニンシャ</t>
    </rPh>
    <rPh sb="13" eb="14">
      <t>メイ</t>
    </rPh>
    <rPh sb="16" eb="17">
      <t>ネガ</t>
    </rPh>
    <rPh sb="23" eb="26">
      <t>ショゾクメイ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</si>
</sst>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25" xfId="0" applyFont="1" applyBorder="1" applyAlignment="1">
      <alignment vertical="center"/>
    </xf>
    <xf numFmtId="0" fontId="4" fillId="0" borderId="11" xfId="0" applyFont="1" applyBorder="1">
      <alignment vertical="center"/>
    </xf>
    <xf numFmtId="0" fontId="14" fillId="0" borderId="0" xfId="0" applyFont="1">
      <alignment vertical="center"/>
    </xf>
    <xf numFmtId="0" fontId="16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4" fillId="0" borderId="33" xfId="0" applyFont="1" applyBorder="1">
      <alignment vertical="center"/>
    </xf>
    <xf numFmtId="0" fontId="4" fillId="0" borderId="12" xfId="0" applyFont="1" applyBorder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2" fillId="0" borderId="11" xfId="0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2" fillId="0" borderId="24" xfId="0" applyFont="1" applyFill="1" applyBorder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2" fillId="0" borderId="27" xfId="0" applyFont="1" applyFill="1" applyBorder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3" borderId="38" xfId="0" applyFont="1" applyFill="1" applyBorder="1">
      <alignment vertical="center"/>
    </xf>
    <xf numFmtId="0" fontId="4" fillId="3" borderId="39" xfId="0" applyFont="1" applyFill="1" applyBorder="1">
      <alignment vertical="center"/>
    </xf>
    <xf numFmtId="0" fontId="4" fillId="3" borderId="40" xfId="0" applyFont="1" applyFill="1" applyBorder="1">
      <alignment vertical="center"/>
    </xf>
    <xf numFmtId="0" fontId="4" fillId="3" borderId="4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4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42" xfId="0" applyFont="1" applyFill="1" applyBorder="1">
      <alignment vertical="center"/>
    </xf>
    <xf numFmtId="0" fontId="4" fillId="3" borderId="43" xfId="0" applyFont="1" applyFill="1" applyBorder="1">
      <alignment vertical="center"/>
    </xf>
    <xf numFmtId="0" fontId="2" fillId="3" borderId="44" xfId="0" applyFont="1" applyFill="1" applyBorder="1">
      <alignment vertical="center"/>
    </xf>
    <xf numFmtId="0" fontId="2" fillId="3" borderId="45" xfId="0" applyFont="1" applyFill="1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49" fontId="21" fillId="4" borderId="47" xfId="0" applyNumberFormat="1" applyFont="1" applyFill="1" applyBorder="1" applyAlignment="1">
      <alignment horizontal="center" vertical="center" shrinkToFit="1"/>
    </xf>
    <xf numFmtId="49" fontId="21" fillId="4" borderId="49" xfId="0" applyNumberFormat="1" applyFont="1" applyFill="1" applyBorder="1" applyAlignment="1">
      <alignment horizontal="center" vertical="center" shrinkToFit="1"/>
    </xf>
    <xf numFmtId="49" fontId="18" fillId="0" borderId="50" xfId="0" applyNumberFormat="1" applyFont="1" applyBorder="1" applyAlignment="1">
      <alignment horizontal="center" vertical="center"/>
    </xf>
    <xf numFmtId="49" fontId="18" fillId="0" borderId="5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21" fillId="4" borderId="21" xfId="0" applyNumberFormat="1" applyFont="1" applyFill="1" applyBorder="1" applyAlignment="1">
      <alignment horizontal="center" vertical="center" shrinkToFit="1"/>
    </xf>
    <xf numFmtId="49" fontId="21" fillId="4" borderId="23" xfId="0" applyNumberFormat="1" applyFont="1" applyFill="1" applyBorder="1" applyAlignment="1">
      <alignment horizontal="center" vertical="center" shrinkToFit="1"/>
    </xf>
    <xf numFmtId="49" fontId="18" fillId="0" borderId="52" xfId="0" applyNumberFormat="1" applyFont="1" applyBorder="1" applyAlignment="1">
      <alignment horizontal="center" vertical="center"/>
    </xf>
    <xf numFmtId="49" fontId="18" fillId="0" borderId="5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shrinkToFit="1"/>
    </xf>
    <xf numFmtId="0" fontId="4" fillId="4" borderId="17" xfId="0" applyFont="1" applyFill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15</xdr:row>
      <xdr:rowOff>38100</xdr:rowOff>
    </xdr:from>
    <xdr:to>
      <xdr:col>2</xdr:col>
      <xdr:colOff>28575</xdr:colOff>
      <xdr:row>15</xdr:row>
      <xdr:rowOff>276225</xdr:rowOff>
    </xdr:to>
    <xdr:sp macro="" textlink="">
      <xdr:nvSpPr>
        <xdr:cNvPr id="2" name="正方形/長方形 1"/>
        <xdr:cNvSpPr/>
      </xdr:nvSpPr>
      <xdr:spPr>
        <a:xfrm>
          <a:off x="533400" y="4171950"/>
          <a:ext cx="295275" cy="238125"/>
        </a:xfrm>
        <a:prstGeom prst="rect">
          <a:avLst/>
        </a:prstGeom>
        <a:solidFill>
          <a:srgbClr val="FF66FF"/>
        </a:solidFill>
        <a:ln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</xdr:colOff>
      <xdr:row>13</xdr:row>
      <xdr:rowOff>19050</xdr:rowOff>
    </xdr:from>
    <xdr:to>
      <xdr:col>4</xdr:col>
      <xdr:colOff>180975</xdr:colOff>
      <xdr:row>13</xdr:row>
      <xdr:rowOff>257175</xdr:rowOff>
    </xdr:to>
    <xdr:sp macro="" textlink="">
      <xdr:nvSpPr>
        <xdr:cNvPr id="3" name="正方形/長方形 2"/>
        <xdr:cNvSpPr/>
      </xdr:nvSpPr>
      <xdr:spPr>
        <a:xfrm>
          <a:off x="1390650" y="3543300"/>
          <a:ext cx="295275" cy="238125"/>
        </a:xfrm>
        <a:prstGeom prst="rect">
          <a:avLst/>
        </a:prstGeom>
        <a:solidFill>
          <a:srgbClr val="00CC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15</xdr:row>
      <xdr:rowOff>38100</xdr:rowOff>
    </xdr:from>
    <xdr:to>
      <xdr:col>2</xdr:col>
      <xdr:colOff>28575</xdr:colOff>
      <xdr:row>15</xdr:row>
      <xdr:rowOff>276225</xdr:rowOff>
    </xdr:to>
    <xdr:sp macro="" textlink="">
      <xdr:nvSpPr>
        <xdr:cNvPr id="2" name="正方形/長方形 1"/>
        <xdr:cNvSpPr/>
      </xdr:nvSpPr>
      <xdr:spPr>
        <a:xfrm>
          <a:off x="533400" y="4171950"/>
          <a:ext cx="295275" cy="238125"/>
        </a:xfrm>
        <a:prstGeom prst="rect">
          <a:avLst/>
        </a:prstGeom>
        <a:solidFill>
          <a:srgbClr val="FF66FF"/>
        </a:solidFill>
        <a:ln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</xdr:colOff>
      <xdr:row>13</xdr:row>
      <xdr:rowOff>19050</xdr:rowOff>
    </xdr:from>
    <xdr:to>
      <xdr:col>4</xdr:col>
      <xdr:colOff>180975</xdr:colOff>
      <xdr:row>13</xdr:row>
      <xdr:rowOff>257175</xdr:rowOff>
    </xdr:to>
    <xdr:sp macro="" textlink="">
      <xdr:nvSpPr>
        <xdr:cNvPr id="3" name="正方形/長方形 2"/>
        <xdr:cNvSpPr/>
      </xdr:nvSpPr>
      <xdr:spPr>
        <a:xfrm>
          <a:off x="1390650" y="3543300"/>
          <a:ext cx="295275" cy="238125"/>
        </a:xfrm>
        <a:prstGeom prst="rect">
          <a:avLst/>
        </a:prstGeom>
        <a:solidFill>
          <a:srgbClr val="00CC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16" workbookViewId="0">
      <selection activeCell="A36" sqref="A36"/>
    </sheetView>
  </sheetViews>
  <sheetFormatPr defaultRowHeight="27" customHeight="1" x14ac:dyDescent="0.15"/>
  <cols>
    <col min="1" max="1" width="5.25" style="2" customWidth="1"/>
    <col min="2" max="2" width="10.25" style="2" customWidth="1"/>
    <col min="3" max="3" width="3.75" style="2" customWidth="1"/>
    <col min="4" max="16384" width="9" style="2"/>
  </cols>
  <sheetData>
    <row r="1" spans="1:15" ht="27" customHeight="1" x14ac:dyDescent="0.15">
      <c r="A1" s="73" t="s">
        <v>105</v>
      </c>
      <c r="B1" s="73"/>
      <c r="C1" s="73"/>
      <c r="D1" s="73"/>
      <c r="E1" s="73"/>
      <c r="F1" s="73"/>
      <c r="G1" s="73"/>
      <c r="H1" s="73"/>
      <c r="I1" s="73"/>
      <c r="J1" s="73"/>
    </row>
    <row r="2" spans="1:15" ht="11.25" customHeight="1" x14ac:dyDescent="0.15">
      <c r="A2" s="3"/>
      <c r="C2" s="12"/>
    </row>
    <row r="3" spans="1:15" ht="23.25" customHeight="1" x14ac:dyDescent="0.15">
      <c r="A3" s="3">
        <v>1</v>
      </c>
      <c r="B3" s="4" t="s">
        <v>0</v>
      </c>
      <c r="C3" s="12"/>
      <c r="D3" s="1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3.25" customHeight="1" x14ac:dyDescent="0.15">
      <c r="A4" s="3">
        <v>2</v>
      </c>
      <c r="B4" s="4" t="s">
        <v>2</v>
      </c>
      <c r="C4" s="12"/>
      <c r="D4" s="1" t="s">
        <v>28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3.25" customHeight="1" x14ac:dyDescent="0.15">
      <c r="A5" s="3">
        <v>3</v>
      </c>
      <c r="B5" s="4" t="s">
        <v>3</v>
      </c>
      <c r="C5" s="12"/>
      <c r="D5" s="1" t="s">
        <v>92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3.25" customHeight="1" x14ac:dyDescent="0.15">
      <c r="A6" s="3">
        <v>4</v>
      </c>
      <c r="B6" s="4" t="s">
        <v>4</v>
      </c>
      <c r="C6" s="12"/>
      <c r="D6" s="2" t="s">
        <v>32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3.25" customHeight="1" x14ac:dyDescent="0.15">
      <c r="A7" s="3">
        <v>5</v>
      </c>
      <c r="B7" s="4" t="s">
        <v>5</v>
      </c>
      <c r="C7" s="12"/>
      <c r="D7" s="74" t="s">
        <v>31</v>
      </c>
      <c r="E7" s="74"/>
      <c r="F7" s="74"/>
      <c r="G7" s="1"/>
      <c r="H7" s="1"/>
      <c r="I7" s="1"/>
      <c r="J7" s="1"/>
      <c r="K7" s="1"/>
      <c r="L7" s="1"/>
      <c r="M7" s="1"/>
      <c r="N7" s="1"/>
    </row>
    <row r="8" spans="1:15" ht="23.25" customHeight="1" x14ac:dyDescent="0.15">
      <c r="A8" s="3">
        <v>6</v>
      </c>
      <c r="B8" s="4" t="s">
        <v>6</v>
      </c>
      <c r="C8" s="12"/>
      <c r="D8" s="1" t="s">
        <v>37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3.25" customHeight="1" x14ac:dyDescent="0.15">
      <c r="A9" s="3"/>
      <c r="B9" s="4" t="s">
        <v>7</v>
      </c>
      <c r="C9" s="12"/>
      <c r="D9" s="1" t="s">
        <v>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3.25" customHeight="1" x14ac:dyDescent="0.15">
      <c r="A10" s="3">
        <v>7</v>
      </c>
      <c r="B10" s="4" t="s">
        <v>9</v>
      </c>
      <c r="C10" s="12"/>
      <c r="D10" s="1" t="s">
        <v>36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3.25" customHeight="1" x14ac:dyDescent="0.15">
      <c r="A11" s="3"/>
      <c r="B11" s="4"/>
      <c r="C11" s="12"/>
      <c r="D11" s="1" t="s">
        <v>20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3.25" customHeight="1" x14ac:dyDescent="0.15">
      <c r="A12" s="3">
        <v>8</v>
      </c>
      <c r="B12" s="4" t="s">
        <v>10</v>
      </c>
      <c r="C12" s="12"/>
      <c r="D12" s="1" t="s">
        <v>11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3.25" customHeight="1" x14ac:dyDescent="0.15">
      <c r="A13" s="3">
        <v>9</v>
      </c>
      <c r="B13" s="4" t="s">
        <v>12</v>
      </c>
      <c r="C13" s="12"/>
      <c r="D13" s="1" t="s">
        <v>38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3.25" customHeight="1" x14ac:dyDescent="0.15">
      <c r="A14" s="3">
        <v>10</v>
      </c>
      <c r="B14" s="4" t="s">
        <v>13</v>
      </c>
      <c r="C14" s="12"/>
      <c r="D14" s="1" t="s">
        <v>14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3.25" customHeight="1" x14ac:dyDescent="0.15">
      <c r="A15" s="3">
        <v>11</v>
      </c>
      <c r="B15" s="4" t="s">
        <v>15</v>
      </c>
      <c r="C15" s="12"/>
      <c r="D15" s="1" t="s">
        <v>16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3.25" customHeight="1" x14ac:dyDescent="0.15">
      <c r="A16" s="3"/>
      <c r="B16" s="4"/>
      <c r="C16" s="12"/>
      <c r="D16" s="1" t="s">
        <v>39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21" ht="23.25" customHeight="1" x14ac:dyDescent="0.15">
      <c r="A17" s="3"/>
      <c r="B17" s="4"/>
      <c r="C17" s="12"/>
      <c r="D17" s="1" t="s">
        <v>35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21" ht="23.25" customHeight="1" x14ac:dyDescent="0.15">
      <c r="A18" s="3"/>
      <c r="B18" s="4"/>
      <c r="C18" s="12"/>
      <c r="D18" s="1" t="s">
        <v>33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21" ht="23.25" customHeight="1" x14ac:dyDescent="0.15">
      <c r="A19" s="3">
        <v>12</v>
      </c>
      <c r="B19" s="5" t="s">
        <v>17</v>
      </c>
      <c r="C19" s="14"/>
      <c r="D19" s="1" t="s">
        <v>43</v>
      </c>
      <c r="E19" s="1"/>
      <c r="F19" s="1"/>
      <c r="G19" s="1"/>
      <c r="H19" s="1"/>
      <c r="I19" s="1"/>
      <c r="J19" s="1"/>
      <c r="K19" s="1"/>
      <c r="M19" s="1"/>
      <c r="N19" s="1"/>
      <c r="O19" s="1"/>
    </row>
    <row r="20" spans="1:21" ht="23.25" customHeight="1" x14ac:dyDescent="0.15">
      <c r="A20" s="3"/>
      <c r="B20" s="5"/>
      <c r="C20" s="14"/>
      <c r="D20" s="1" t="s">
        <v>106</v>
      </c>
      <c r="E20" s="1"/>
      <c r="F20" s="1"/>
      <c r="G20" s="1"/>
      <c r="H20" s="1"/>
      <c r="I20" s="1"/>
      <c r="J20" s="1"/>
      <c r="K20" s="1"/>
      <c r="M20" s="1"/>
      <c r="N20" s="1"/>
      <c r="O20" s="1"/>
    </row>
    <row r="21" spans="1:21" ht="23.25" customHeight="1" x14ac:dyDescent="0.15">
      <c r="A21" s="3"/>
      <c r="B21" s="5"/>
      <c r="C21" s="14"/>
      <c r="D21" s="1" t="s">
        <v>93</v>
      </c>
      <c r="E21" s="1"/>
      <c r="F21" s="1"/>
      <c r="G21" s="1"/>
      <c r="H21" s="1"/>
      <c r="I21" s="1"/>
      <c r="J21" s="1"/>
      <c r="K21" s="1"/>
      <c r="M21" s="1"/>
      <c r="N21" s="1"/>
      <c r="O21" s="1"/>
    </row>
    <row r="22" spans="1:21" ht="23.25" customHeight="1" x14ac:dyDescent="0.15">
      <c r="A22" s="3"/>
      <c r="B22" s="4"/>
      <c r="C22" s="14"/>
      <c r="D22" s="75" t="s">
        <v>44</v>
      </c>
      <c r="E22" s="75"/>
      <c r="F22" s="75"/>
      <c r="G22" s="75"/>
      <c r="H22" s="75"/>
      <c r="I22" s="75"/>
      <c r="J22" s="75"/>
      <c r="K22" s="75"/>
      <c r="M22" s="13"/>
      <c r="N22" s="1"/>
      <c r="O22" s="1"/>
    </row>
    <row r="23" spans="1:21" ht="23.25" customHeight="1" x14ac:dyDescent="0.15">
      <c r="A23" s="3"/>
      <c r="B23" s="4"/>
      <c r="C23" s="3"/>
      <c r="D23" s="64" t="s">
        <v>45</v>
      </c>
      <c r="E23" s="64"/>
      <c r="F23" s="64"/>
      <c r="G23" s="64"/>
      <c r="H23" s="64"/>
      <c r="I23" s="64"/>
      <c r="J23" s="64"/>
      <c r="K23" s="64"/>
      <c r="M23" s="6"/>
      <c r="N23" s="1"/>
      <c r="O23" s="1"/>
    </row>
    <row r="24" spans="1:21" ht="23.25" customHeight="1" x14ac:dyDescent="0.15">
      <c r="A24" s="3"/>
      <c r="B24" s="4"/>
      <c r="C24" s="3"/>
      <c r="D24" s="64" t="s">
        <v>104</v>
      </c>
      <c r="E24" s="64"/>
      <c r="F24" s="64"/>
      <c r="G24" s="64"/>
      <c r="H24" s="64"/>
      <c r="I24" s="64"/>
      <c r="J24" s="64"/>
      <c r="K24" s="64"/>
      <c r="M24" s="6"/>
      <c r="N24" s="1"/>
      <c r="O24" s="1"/>
    </row>
    <row r="25" spans="1:21" ht="23.25" customHeight="1" x14ac:dyDescent="0.15">
      <c r="A25" s="3"/>
      <c r="B25" s="4"/>
      <c r="C25" s="3"/>
      <c r="D25" s="64" t="s">
        <v>94</v>
      </c>
      <c r="E25" s="64"/>
      <c r="F25" s="64"/>
      <c r="G25" s="64"/>
      <c r="H25" s="64"/>
      <c r="I25" s="64"/>
      <c r="J25" s="64"/>
      <c r="K25" s="64"/>
      <c r="M25" s="6"/>
      <c r="N25" s="1"/>
      <c r="O25" s="1"/>
    </row>
    <row r="26" spans="1:21" ht="23.25" customHeight="1" x14ac:dyDescent="0.15">
      <c r="A26" s="3"/>
      <c r="B26" s="4"/>
      <c r="C26" s="3"/>
      <c r="D26" s="69" t="s">
        <v>95</v>
      </c>
      <c r="E26" s="70"/>
      <c r="F26" s="70"/>
      <c r="G26" s="70"/>
      <c r="H26" s="70"/>
      <c r="I26" s="70"/>
      <c r="J26" s="64"/>
      <c r="K26" s="64"/>
      <c r="M26" s="6"/>
      <c r="N26" s="1"/>
      <c r="O26" s="1"/>
    </row>
    <row r="27" spans="1:21" ht="23.25" customHeight="1" x14ac:dyDescent="0.15">
      <c r="A27" s="3"/>
      <c r="B27" s="4"/>
      <c r="C27" s="3"/>
      <c r="D27" s="17" t="s">
        <v>96</v>
      </c>
      <c r="E27" s="71"/>
      <c r="F27" s="64"/>
      <c r="G27" s="64"/>
      <c r="H27" s="64"/>
      <c r="I27" s="64"/>
      <c r="J27" s="64"/>
      <c r="K27" s="64"/>
      <c r="M27" s="6"/>
      <c r="N27" s="1"/>
      <c r="O27" s="1"/>
    </row>
    <row r="28" spans="1:21" ht="23.25" customHeight="1" x14ac:dyDescent="0.15">
      <c r="A28" s="3"/>
      <c r="B28" s="4"/>
      <c r="C28" s="12"/>
      <c r="D28" s="8" t="s">
        <v>108</v>
      </c>
      <c r="E28" s="1"/>
      <c r="F28" s="1"/>
      <c r="G28" s="1"/>
      <c r="H28" s="1"/>
      <c r="I28" s="1"/>
      <c r="J28" s="72"/>
      <c r="K28" s="72"/>
      <c r="M28" s="6"/>
      <c r="N28" s="1"/>
      <c r="U28" s="72"/>
    </row>
    <row r="29" spans="1:21" ht="23.25" customHeight="1" x14ac:dyDescent="0.15">
      <c r="A29" s="3"/>
      <c r="C29" s="12"/>
      <c r="D29" s="8" t="s">
        <v>109</v>
      </c>
      <c r="E29" s="1"/>
      <c r="F29" s="1"/>
      <c r="G29" s="1"/>
      <c r="H29" s="1"/>
      <c r="I29" s="1"/>
      <c r="J29" s="1"/>
      <c r="K29" s="1"/>
      <c r="M29" s="1"/>
      <c r="N29" s="1"/>
      <c r="U29" s="1"/>
    </row>
    <row r="30" spans="1:21" ht="23.25" customHeight="1" x14ac:dyDescent="0.15">
      <c r="A30" s="3"/>
      <c r="B30" s="4"/>
      <c r="C30" s="12"/>
      <c r="D30" s="8" t="s">
        <v>110</v>
      </c>
      <c r="E30" s="1"/>
      <c r="F30" s="1"/>
      <c r="G30" s="1"/>
      <c r="H30" s="1"/>
      <c r="I30" s="1"/>
      <c r="J30" s="1"/>
      <c r="K30" s="1"/>
      <c r="M30" s="1"/>
      <c r="N30" s="1"/>
      <c r="U30" s="1"/>
    </row>
    <row r="31" spans="1:21" ht="23.25" customHeight="1" x14ac:dyDescent="0.15">
      <c r="A31" s="3"/>
      <c r="B31" s="4"/>
      <c r="C31" s="12"/>
      <c r="D31" s="8" t="s">
        <v>111</v>
      </c>
      <c r="E31" s="1"/>
      <c r="F31" s="1"/>
      <c r="G31" s="1"/>
      <c r="H31" s="1"/>
      <c r="I31" s="1"/>
      <c r="J31" s="1"/>
      <c r="K31" s="1"/>
      <c r="M31" s="1"/>
      <c r="N31" s="1"/>
      <c r="U31" s="1"/>
    </row>
    <row r="32" spans="1:21" ht="23.25" customHeight="1" x14ac:dyDescent="0.15">
      <c r="A32" s="3"/>
      <c r="B32" s="4"/>
      <c r="C32" s="12"/>
      <c r="D32" s="8" t="s">
        <v>97</v>
      </c>
      <c r="E32" s="1"/>
      <c r="F32" s="1"/>
      <c r="G32" s="1"/>
      <c r="H32" s="1"/>
      <c r="I32" s="1"/>
      <c r="K32" s="1"/>
      <c r="M32" s="1"/>
      <c r="N32" s="1"/>
    </row>
    <row r="33" spans="1:20" ht="23.25" customHeight="1" x14ac:dyDescent="0.15">
      <c r="A33" s="3"/>
      <c r="B33" s="4"/>
      <c r="C33" s="12"/>
      <c r="D33" s="8" t="s">
        <v>112</v>
      </c>
      <c r="E33" s="1"/>
      <c r="F33" s="1"/>
      <c r="K33" s="1"/>
      <c r="M33" s="1"/>
      <c r="N33" s="1"/>
      <c r="O33" s="8"/>
      <c r="P33" s="1"/>
      <c r="Q33" s="1"/>
      <c r="R33" s="1"/>
      <c r="S33" s="1"/>
      <c r="T33" s="1"/>
    </row>
    <row r="34" spans="1:20" ht="23.25" customHeight="1" x14ac:dyDescent="0.15">
      <c r="A34" s="3"/>
      <c r="B34" s="4"/>
      <c r="C34" s="12"/>
      <c r="D34" s="8" t="s">
        <v>113</v>
      </c>
      <c r="E34" s="16"/>
      <c r="F34" s="16"/>
      <c r="K34" s="1"/>
      <c r="M34" s="1"/>
      <c r="N34" s="1"/>
      <c r="O34" s="8"/>
      <c r="P34" s="1"/>
      <c r="Q34" s="1"/>
      <c r="R34" s="1"/>
      <c r="S34" s="1"/>
      <c r="T34" s="1"/>
    </row>
    <row r="35" spans="1:20" ht="23.25" customHeight="1" x14ac:dyDescent="0.15">
      <c r="A35" s="3">
        <v>13</v>
      </c>
      <c r="B35" s="4" t="s">
        <v>18</v>
      </c>
      <c r="C35" s="12"/>
      <c r="D35" s="1" t="s">
        <v>19</v>
      </c>
      <c r="E35" s="1"/>
      <c r="F35" s="1"/>
      <c r="G35" s="1"/>
      <c r="H35" s="1"/>
      <c r="I35" s="1"/>
      <c r="J35" s="1"/>
      <c r="K35" s="1"/>
      <c r="M35" s="1"/>
      <c r="N35" s="1"/>
    </row>
    <row r="36" spans="1:20" ht="23.25" customHeight="1" x14ac:dyDescent="0.15">
      <c r="A36" s="3"/>
      <c r="B36" s="4"/>
      <c r="C36" s="12"/>
      <c r="D36" s="1" t="s">
        <v>103</v>
      </c>
      <c r="E36" s="1"/>
      <c r="F36" s="1"/>
      <c r="G36" s="1"/>
      <c r="H36" s="1"/>
      <c r="I36" s="1"/>
      <c r="J36" s="1"/>
      <c r="K36" s="1"/>
      <c r="M36" s="1"/>
      <c r="N36" s="1"/>
    </row>
    <row r="37" spans="1:20" ht="23.25" customHeight="1" x14ac:dyDescent="0.15">
      <c r="B37" s="4"/>
      <c r="C37" s="12"/>
      <c r="D37" s="1" t="s">
        <v>98</v>
      </c>
      <c r="E37" s="1"/>
      <c r="F37" s="1"/>
      <c r="G37" s="1"/>
      <c r="H37" s="1"/>
      <c r="I37" s="1"/>
      <c r="J37" s="1"/>
      <c r="K37" s="1"/>
      <c r="M37" s="1"/>
      <c r="N37" s="1"/>
      <c r="O37" s="1"/>
    </row>
    <row r="38" spans="1:20" ht="23.25" customHeight="1" x14ac:dyDescent="0.15">
      <c r="B38" s="4"/>
      <c r="C38" s="12"/>
      <c r="D38" s="1" t="s">
        <v>99</v>
      </c>
      <c r="E38" s="1"/>
      <c r="F38" s="1"/>
      <c r="G38" s="1"/>
      <c r="H38" s="1"/>
      <c r="I38" s="1"/>
      <c r="J38" s="1"/>
      <c r="K38" s="1"/>
      <c r="M38" s="1"/>
      <c r="N38" s="1"/>
      <c r="O38" s="1"/>
    </row>
    <row r="39" spans="1:20" ht="27" customHeight="1" x14ac:dyDescent="0.15">
      <c r="C39" s="12"/>
      <c r="D39" s="1" t="s">
        <v>100</v>
      </c>
      <c r="E39" s="1"/>
      <c r="F39" s="1"/>
      <c r="G39" s="1"/>
      <c r="H39" s="1"/>
      <c r="I39" s="1"/>
      <c r="J39" s="1"/>
      <c r="K39" s="1"/>
      <c r="M39" s="1"/>
      <c r="N39" s="1"/>
      <c r="O39" s="1"/>
    </row>
    <row r="40" spans="1:20" ht="27" customHeight="1" x14ac:dyDescent="0.15">
      <c r="D40" s="7" t="s">
        <v>34</v>
      </c>
      <c r="E40" s="18"/>
      <c r="F40" s="18"/>
      <c r="G40" s="18"/>
      <c r="H40" s="18"/>
      <c r="I40" s="18"/>
      <c r="J40" s="18"/>
      <c r="K40" s="18"/>
    </row>
    <row r="41" spans="1:20" ht="27" customHeight="1" x14ac:dyDescent="0.15">
      <c r="D41" s="1" t="s">
        <v>101</v>
      </c>
      <c r="E41" s="1"/>
      <c r="F41" s="1"/>
      <c r="G41" s="1"/>
      <c r="H41" s="1"/>
      <c r="I41" s="1"/>
      <c r="J41" s="1"/>
      <c r="K41" s="1"/>
    </row>
    <row r="42" spans="1:20" ht="27" customHeight="1" x14ac:dyDescent="0.15">
      <c r="D42" s="1" t="s">
        <v>46</v>
      </c>
      <c r="E42" s="1"/>
      <c r="F42" s="1"/>
      <c r="G42" s="1"/>
      <c r="H42" s="1"/>
      <c r="I42" s="1"/>
      <c r="J42" s="1"/>
      <c r="K42" s="1"/>
      <c r="L42" s="1"/>
    </row>
    <row r="43" spans="1:20" ht="27" customHeight="1" x14ac:dyDescent="0.15">
      <c r="D43" s="1" t="s">
        <v>102</v>
      </c>
      <c r="E43" s="1"/>
      <c r="F43" s="1"/>
      <c r="G43" s="1"/>
      <c r="H43" s="1"/>
      <c r="I43" s="1"/>
      <c r="J43" s="1"/>
      <c r="K43" s="1"/>
      <c r="L43" s="1"/>
    </row>
  </sheetData>
  <mergeCells count="3">
    <mergeCell ref="A1:J1"/>
    <mergeCell ref="D7:F7"/>
    <mergeCell ref="D22:K22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workbookViewId="0">
      <selection activeCell="A3" sqref="A3:T3"/>
    </sheetView>
  </sheetViews>
  <sheetFormatPr defaultRowHeight="25.5" customHeight="1" x14ac:dyDescent="0.15"/>
  <cols>
    <col min="1" max="2" width="5.25" style="1" customWidth="1"/>
    <col min="3" max="20" width="4.625" style="1" customWidth="1"/>
    <col min="21" max="21" width="3.625" style="1" customWidth="1"/>
    <col min="22" max="22" width="7.25" style="1" hidden="1" customWidth="1"/>
    <col min="23" max="23" width="5.625" style="1" hidden="1" customWidth="1"/>
    <col min="24" max="24" width="6.375" style="1" hidden="1" customWidth="1"/>
    <col min="25" max="25" width="7.75" style="1" hidden="1" customWidth="1"/>
    <col min="26" max="26" width="5" style="1" customWidth="1"/>
    <col min="27" max="33" width="9" style="1" customWidth="1"/>
    <col min="34" max="16384" width="9" style="1"/>
  </cols>
  <sheetData>
    <row r="1" spans="1:28" ht="24" customHeight="1" x14ac:dyDescent="0.15">
      <c r="A1" s="99" t="s">
        <v>91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5" t="s">
        <v>107</v>
      </c>
      <c r="P1" s="2"/>
      <c r="Q1" s="8"/>
      <c r="R1" s="8"/>
      <c r="S1" s="8"/>
      <c r="T1" s="2"/>
      <c r="W1" s="2"/>
      <c r="X1" s="2"/>
      <c r="Y1" s="8"/>
      <c r="Z1" s="8"/>
      <c r="AA1" s="8"/>
      <c r="AB1" s="2"/>
    </row>
    <row r="2" spans="1:28" ht="24" customHeight="1" x14ac:dyDescent="0.15">
      <c r="A2" s="100" t="s">
        <v>48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8" ht="24" customHeight="1" thickBot="1" x14ac:dyDescent="0.2">
      <c r="A3" s="100" t="s">
        <v>49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1:28" ht="25.5" customHeight="1" x14ac:dyDescent="0.15">
      <c r="A4" s="132" t="s">
        <v>24</v>
      </c>
      <c r="B4" s="133"/>
      <c r="C4" s="101"/>
      <c r="D4" s="101"/>
      <c r="E4" s="101"/>
      <c r="F4" s="101"/>
      <c r="G4" s="101"/>
      <c r="H4" s="101"/>
      <c r="I4" s="10" t="s">
        <v>50</v>
      </c>
      <c r="J4" s="133" t="s">
        <v>51</v>
      </c>
      <c r="K4" s="133"/>
      <c r="L4" s="133"/>
      <c r="M4" s="101"/>
      <c r="N4" s="101"/>
      <c r="O4" s="101"/>
      <c r="P4" s="101"/>
      <c r="Q4" s="101"/>
      <c r="R4" s="101"/>
      <c r="S4" s="101"/>
      <c r="T4" s="19" t="s">
        <v>50</v>
      </c>
      <c r="Y4" s="1" t="s">
        <v>42</v>
      </c>
    </row>
    <row r="5" spans="1:28" ht="25.5" customHeight="1" x14ac:dyDescent="0.15">
      <c r="A5" s="135" t="s">
        <v>52</v>
      </c>
      <c r="B5" s="134"/>
      <c r="C5" s="102"/>
      <c r="D5" s="102"/>
      <c r="E5" s="102"/>
      <c r="F5" s="102"/>
      <c r="G5" s="102"/>
      <c r="H5" s="102"/>
      <c r="I5" s="11" t="s">
        <v>25</v>
      </c>
      <c r="J5" s="134" t="s">
        <v>53</v>
      </c>
      <c r="K5" s="134"/>
      <c r="L5" s="134"/>
      <c r="M5" s="102"/>
      <c r="N5" s="102"/>
      <c r="O5" s="102"/>
      <c r="P5" s="102"/>
      <c r="Q5" s="102"/>
      <c r="R5" s="102"/>
      <c r="S5" s="102"/>
      <c r="T5" s="20" t="s">
        <v>25</v>
      </c>
      <c r="Y5" s="1" t="s">
        <v>41</v>
      </c>
    </row>
    <row r="6" spans="1:28" ht="24" customHeight="1" x14ac:dyDescent="0.15">
      <c r="A6" s="136" t="s">
        <v>54</v>
      </c>
      <c r="B6" s="137"/>
      <c r="C6" s="21">
        <f>COUNTIF($A$22:$B$41,V22)</f>
        <v>0</v>
      </c>
      <c r="D6" s="22" t="s">
        <v>30</v>
      </c>
      <c r="E6" s="138" t="s">
        <v>55</v>
      </c>
      <c r="F6" s="139"/>
      <c r="G6" s="23">
        <f>COUNTIF($A$22:$B$41,V23)</f>
        <v>0</v>
      </c>
      <c r="H6" s="22" t="s">
        <v>30</v>
      </c>
      <c r="I6" s="140" t="s">
        <v>56</v>
      </c>
      <c r="J6" s="138"/>
      <c r="K6" s="23">
        <f>COUNTIF($A$22:$B$41,V24)</f>
        <v>0</v>
      </c>
      <c r="L6" s="22" t="s">
        <v>30</v>
      </c>
      <c r="M6" s="141" t="s">
        <v>57</v>
      </c>
      <c r="N6" s="140"/>
      <c r="O6" s="24">
        <f>COUNTIF($A$22:$B$41,V25)</f>
        <v>0</v>
      </c>
      <c r="P6" s="25" t="s">
        <v>30</v>
      </c>
      <c r="Q6" s="103"/>
      <c r="R6" s="104"/>
      <c r="S6" s="104"/>
      <c r="T6" s="105"/>
      <c r="Y6" s="1" t="s">
        <v>58</v>
      </c>
    </row>
    <row r="7" spans="1:28" ht="24" customHeight="1" x14ac:dyDescent="0.15">
      <c r="A7" s="136" t="s">
        <v>59</v>
      </c>
      <c r="B7" s="137"/>
      <c r="C7" s="23">
        <f>COUNTIF($A$22:$B$41,V26)</f>
        <v>0</v>
      </c>
      <c r="D7" s="22" t="s">
        <v>30</v>
      </c>
      <c r="E7" s="141" t="s">
        <v>47</v>
      </c>
      <c r="F7" s="138"/>
      <c r="G7" s="23">
        <f>COUNTIF($A$22:$B$41,V27)</f>
        <v>0</v>
      </c>
      <c r="H7" s="22" t="s">
        <v>30</v>
      </c>
      <c r="I7" s="140" t="s">
        <v>60</v>
      </c>
      <c r="J7" s="138"/>
      <c r="K7" s="23">
        <f>COUNTIF($A$22:$B$41,V28)</f>
        <v>0</v>
      </c>
      <c r="L7" s="22" t="s">
        <v>30</v>
      </c>
      <c r="M7" s="141" t="s">
        <v>61</v>
      </c>
      <c r="N7" s="140"/>
      <c r="O7" s="24">
        <f>COUNTIF($A$22:$B$41,V29)</f>
        <v>0</v>
      </c>
      <c r="P7" s="25" t="s">
        <v>30</v>
      </c>
      <c r="Q7" s="103"/>
      <c r="R7" s="104"/>
      <c r="S7" s="104"/>
      <c r="T7" s="105"/>
      <c r="Y7" s="1" t="s">
        <v>62</v>
      </c>
    </row>
    <row r="8" spans="1:28" ht="24" customHeight="1" x14ac:dyDescent="0.15">
      <c r="A8" s="120" t="s">
        <v>63</v>
      </c>
      <c r="B8" s="121"/>
      <c r="C8" s="26">
        <v>1000</v>
      </c>
      <c r="D8" s="27" t="s">
        <v>64</v>
      </c>
      <c r="E8" s="28">
        <f>COUNTIF($Y$22:$Y$41,Y4)</f>
        <v>0</v>
      </c>
      <c r="F8" s="29" t="s">
        <v>29</v>
      </c>
      <c r="G8" s="30" t="s">
        <v>65</v>
      </c>
      <c r="H8" s="122">
        <f>C8*E8</f>
        <v>0</v>
      </c>
      <c r="I8" s="122"/>
      <c r="J8" s="31" t="s">
        <v>26</v>
      </c>
      <c r="K8" s="123" t="s">
        <v>66</v>
      </c>
      <c r="L8" s="124"/>
      <c r="M8" s="26">
        <v>1300</v>
      </c>
      <c r="N8" s="27" t="s">
        <v>67</v>
      </c>
      <c r="O8" s="28">
        <f>COUNTIF($Y$22:$Y$41,Y6)</f>
        <v>0</v>
      </c>
      <c r="P8" s="29" t="s">
        <v>29</v>
      </c>
      <c r="Q8" s="30" t="s">
        <v>65</v>
      </c>
      <c r="R8" s="122">
        <f>M8*O8</f>
        <v>0</v>
      </c>
      <c r="S8" s="122"/>
      <c r="T8" s="32" t="s">
        <v>26</v>
      </c>
    </row>
    <row r="9" spans="1:28" ht="24" customHeight="1" thickBot="1" x14ac:dyDescent="0.2">
      <c r="A9" s="125" t="s">
        <v>68</v>
      </c>
      <c r="B9" s="126"/>
      <c r="C9" s="33">
        <v>1500</v>
      </c>
      <c r="D9" s="34" t="s">
        <v>67</v>
      </c>
      <c r="E9" s="35">
        <f>COUNTIF($Y$22:$Y$41,Y5)</f>
        <v>0</v>
      </c>
      <c r="F9" s="36" t="s">
        <v>29</v>
      </c>
      <c r="G9" s="37" t="s">
        <v>69</v>
      </c>
      <c r="H9" s="127">
        <f>C9*E9</f>
        <v>0</v>
      </c>
      <c r="I9" s="127"/>
      <c r="J9" s="38" t="s">
        <v>26</v>
      </c>
      <c r="K9" s="128" t="s">
        <v>70</v>
      </c>
      <c r="L9" s="129"/>
      <c r="M9" s="33">
        <v>1800</v>
      </c>
      <c r="N9" s="34" t="s">
        <v>67</v>
      </c>
      <c r="O9" s="35">
        <f>COUNTIF($Y$22:$Y$41,Y7)</f>
        <v>0</v>
      </c>
      <c r="P9" s="36" t="s">
        <v>29</v>
      </c>
      <c r="Q9" s="37" t="s">
        <v>71</v>
      </c>
      <c r="R9" s="127">
        <f>M9*O9</f>
        <v>0</v>
      </c>
      <c r="S9" s="127"/>
      <c r="T9" s="39" t="s">
        <v>26</v>
      </c>
    </row>
    <row r="10" spans="1:28" ht="24" customHeight="1" thickBot="1" x14ac:dyDescent="0.2">
      <c r="A10" s="130" t="s">
        <v>27</v>
      </c>
      <c r="B10" s="131"/>
      <c r="C10" s="118">
        <f>SUM(H8,R8,H9,R9)</f>
        <v>0</v>
      </c>
      <c r="D10" s="119"/>
      <c r="E10" s="119"/>
      <c r="F10" s="119"/>
      <c r="G10" s="40" t="s">
        <v>26</v>
      </c>
      <c r="H10" s="41"/>
      <c r="I10" s="42"/>
      <c r="J10" s="43"/>
      <c r="K10" s="44"/>
      <c r="L10" s="44"/>
      <c r="M10" s="45"/>
      <c r="N10" s="46"/>
      <c r="O10" s="45"/>
      <c r="P10" s="45"/>
      <c r="Q10" s="47"/>
      <c r="R10" s="48"/>
      <c r="S10" s="48"/>
      <c r="T10" s="45"/>
    </row>
    <row r="11" spans="1:28" ht="5.25" customHeight="1" thickBo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8" ht="5.25" customHeight="1" thickTop="1" x14ac:dyDescent="0.1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1"/>
    </row>
    <row r="13" spans="1:28" ht="24" customHeight="1" x14ac:dyDescent="0.15">
      <c r="A13" s="52" t="s">
        <v>72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/>
    </row>
    <row r="14" spans="1:28" ht="24" customHeight="1" x14ac:dyDescent="0.15">
      <c r="A14" s="52" t="s">
        <v>73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4"/>
    </row>
    <row r="15" spans="1:28" ht="24" customHeight="1" x14ac:dyDescent="0.15">
      <c r="A15" s="52" t="s">
        <v>74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4"/>
    </row>
    <row r="16" spans="1:28" ht="24" customHeight="1" x14ac:dyDescent="0.15">
      <c r="A16" s="52" t="s">
        <v>75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</row>
    <row r="17" spans="1:25" ht="24" customHeight="1" x14ac:dyDescent="0.15">
      <c r="A17" s="52" t="s">
        <v>76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6"/>
    </row>
    <row r="18" spans="1:25" ht="5.25" customHeight="1" thickBot="1" x14ac:dyDescent="0.2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</row>
    <row r="19" spans="1:25" ht="5.25" customHeight="1" thickTop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5" ht="18.75" customHeight="1" thickBot="1" x14ac:dyDescent="0.2">
      <c r="A20" s="106" t="s">
        <v>77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5" ht="25.5" customHeight="1" x14ac:dyDescent="0.15">
      <c r="A21" s="107" t="s">
        <v>21</v>
      </c>
      <c r="B21" s="108"/>
      <c r="C21" s="117" t="s">
        <v>22</v>
      </c>
      <c r="D21" s="117"/>
      <c r="E21" s="117"/>
      <c r="F21" s="117"/>
      <c r="G21" s="117" t="s">
        <v>78</v>
      </c>
      <c r="H21" s="117"/>
      <c r="I21" s="117"/>
      <c r="J21" s="117"/>
      <c r="K21" s="109" t="s">
        <v>23</v>
      </c>
      <c r="L21" s="110"/>
      <c r="M21" s="110"/>
      <c r="N21" s="111"/>
      <c r="O21" s="112" t="s">
        <v>79</v>
      </c>
      <c r="P21" s="113"/>
      <c r="Q21" s="114" t="s">
        <v>40</v>
      </c>
      <c r="R21" s="115"/>
      <c r="S21" s="115"/>
      <c r="T21" s="116"/>
      <c r="V21" s="1" t="s">
        <v>80</v>
      </c>
    </row>
    <row r="22" spans="1:25" ht="25.5" customHeight="1" x14ac:dyDescent="0.15">
      <c r="A22" s="76"/>
      <c r="B22" s="77"/>
      <c r="C22" s="80"/>
      <c r="D22" s="80"/>
      <c r="E22" s="80"/>
      <c r="F22" s="80"/>
      <c r="G22" s="81" t="str">
        <f>PHONETIC(C22)</f>
        <v/>
      </c>
      <c r="H22" s="82" ph="1"/>
      <c r="I22" s="82" ph="1"/>
      <c r="J22" s="83" ph="1"/>
      <c r="K22" s="84"/>
      <c r="L22" s="85"/>
      <c r="M22" s="85"/>
      <c r="N22" s="86"/>
      <c r="O22" s="87"/>
      <c r="P22" s="88"/>
      <c r="Q22" s="89"/>
      <c r="R22" s="89"/>
      <c r="S22" s="89"/>
      <c r="T22" s="90"/>
      <c r="V22" s="9" t="s">
        <v>81</v>
      </c>
      <c r="X22" s="1" t="str">
        <f>IF(Q22="","未","登録")</f>
        <v>未</v>
      </c>
      <c r="Y22" s="1" t="str">
        <f>X22&amp;O22</f>
        <v>未</v>
      </c>
    </row>
    <row r="23" spans="1:25" ht="25.5" customHeight="1" x14ac:dyDescent="0.15">
      <c r="A23" s="78"/>
      <c r="B23" s="79"/>
      <c r="C23" s="91"/>
      <c r="D23" s="91"/>
      <c r="E23" s="91"/>
      <c r="F23" s="91"/>
      <c r="G23" s="92" t="str">
        <f t="shared" ref="G23:G41" si="0">PHONETIC(C23)</f>
        <v/>
      </c>
      <c r="H23" s="93" ph="1"/>
      <c r="I23" s="93" ph="1"/>
      <c r="J23" s="94" ph="1"/>
      <c r="K23" s="92"/>
      <c r="L23" s="93"/>
      <c r="M23" s="93"/>
      <c r="N23" s="94"/>
      <c r="O23" s="95"/>
      <c r="P23" s="96"/>
      <c r="Q23" s="97"/>
      <c r="R23" s="97"/>
      <c r="S23" s="97"/>
      <c r="T23" s="98"/>
      <c r="V23" s="9" t="s">
        <v>82</v>
      </c>
      <c r="X23" s="1" t="str">
        <f t="shared" ref="X23:X41" si="1">IF(Q23="","未","登録")</f>
        <v>未</v>
      </c>
      <c r="Y23" s="1" t="str">
        <f t="shared" ref="Y23:Y41" si="2">X23&amp;O23</f>
        <v>未</v>
      </c>
    </row>
    <row r="24" spans="1:25" ht="25.5" customHeight="1" x14ac:dyDescent="0.15">
      <c r="A24" s="76"/>
      <c r="B24" s="77"/>
      <c r="C24" s="80"/>
      <c r="D24" s="80"/>
      <c r="E24" s="80"/>
      <c r="F24" s="80"/>
      <c r="G24" s="81" t="str">
        <f t="shared" si="0"/>
        <v/>
      </c>
      <c r="H24" s="82" ph="1"/>
      <c r="I24" s="82" ph="1"/>
      <c r="J24" s="83" ph="1"/>
      <c r="K24" s="84"/>
      <c r="L24" s="85"/>
      <c r="M24" s="85"/>
      <c r="N24" s="86"/>
      <c r="O24" s="87"/>
      <c r="P24" s="88"/>
      <c r="Q24" s="89"/>
      <c r="R24" s="89"/>
      <c r="S24" s="89"/>
      <c r="T24" s="90"/>
      <c r="V24" s="9" t="s">
        <v>83</v>
      </c>
      <c r="X24" s="1" t="str">
        <f t="shared" si="1"/>
        <v>未</v>
      </c>
      <c r="Y24" s="1" t="str">
        <f t="shared" si="2"/>
        <v>未</v>
      </c>
    </row>
    <row r="25" spans="1:25" ht="25.5" customHeight="1" x14ac:dyDescent="0.15">
      <c r="A25" s="78"/>
      <c r="B25" s="79"/>
      <c r="C25" s="91"/>
      <c r="D25" s="91"/>
      <c r="E25" s="91"/>
      <c r="F25" s="91"/>
      <c r="G25" s="92" t="str">
        <f t="shared" si="0"/>
        <v/>
      </c>
      <c r="H25" s="93" ph="1"/>
      <c r="I25" s="93" ph="1"/>
      <c r="J25" s="94" ph="1"/>
      <c r="K25" s="92"/>
      <c r="L25" s="93"/>
      <c r="M25" s="93"/>
      <c r="N25" s="94"/>
      <c r="O25" s="95"/>
      <c r="P25" s="96"/>
      <c r="Q25" s="97"/>
      <c r="R25" s="97"/>
      <c r="S25" s="97"/>
      <c r="T25" s="98"/>
      <c r="V25" s="9" t="s">
        <v>84</v>
      </c>
      <c r="X25" s="1" t="str">
        <f t="shared" si="1"/>
        <v>未</v>
      </c>
      <c r="Y25" s="1" t="str">
        <f t="shared" si="2"/>
        <v>未</v>
      </c>
    </row>
    <row r="26" spans="1:25" ht="25.5" customHeight="1" x14ac:dyDescent="0.15">
      <c r="A26" s="76"/>
      <c r="B26" s="77"/>
      <c r="C26" s="80"/>
      <c r="D26" s="80"/>
      <c r="E26" s="80"/>
      <c r="F26" s="80"/>
      <c r="G26" s="81" t="str">
        <f t="shared" si="0"/>
        <v/>
      </c>
      <c r="H26" s="82" ph="1"/>
      <c r="I26" s="82" ph="1"/>
      <c r="J26" s="83" ph="1"/>
      <c r="K26" s="84"/>
      <c r="L26" s="85"/>
      <c r="M26" s="85"/>
      <c r="N26" s="86"/>
      <c r="O26" s="87"/>
      <c r="P26" s="88"/>
      <c r="Q26" s="89"/>
      <c r="R26" s="89"/>
      <c r="S26" s="89"/>
      <c r="T26" s="90"/>
      <c r="V26" s="16" t="s">
        <v>85</v>
      </c>
      <c r="X26" s="1" t="str">
        <f t="shared" si="1"/>
        <v>未</v>
      </c>
      <c r="Y26" s="1" t="str">
        <f t="shared" si="2"/>
        <v>未</v>
      </c>
    </row>
    <row r="27" spans="1:25" ht="25.5" customHeight="1" x14ac:dyDescent="0.15">
      <c r="A27" s="78"/>
      <c r="B27" s="79"/>
      <c r="C27" s="91"/>
      <c r="D27" s="91"/>
      <c r="E27" s="91"/>
      <c r="F27" s="91"/>
      <c r="G27" s="92" t="str">
        <f t="shared" si="0"/>
        <v/>
      </c>
      <c r="H27" s="93" ph="1"/>
      <c r="I27" s="93" ph="1"/>
      <c r="J27" s="94" ph="1"/>
      <c r="K27" s="92"/>
      <c r="L27" s="93"/>
      <c r="M27" s="93"/>
      <c r="N27" s="94"/>
      <c r="O27" s="95"/>
      <c r="P27" s="96"/>
      <c r="Q27" s="97"/>
      <c r="R27" s="97"/>
      <c r="S27" s="97"/>
      <c r="T27" s="98"/>
      <c r="V27" s="16" t="s">
        <v>86</v>
      </c>
      <c r="X27" s="1" t="str">
        <f t="shared" si="1"/>
        <v>未</v>
      </c>
      <c r="Y27" s="1" t="str">
        <f t="shared" si="2"/>
        <v>未</v>
      </c>
    </row>
    <row r="28" spans="1:25" ht="25.5" customHeight="1" x14ac:dyDescent="0.15">
      <c r="A28" s="76"/>
      <c r="B28" s="77"/>
      <c r="C28" s="80"/>
      <c r="D28" s="80"/>
      <c r="E28" s="80"/>
      <c r="F28" s="80"/>
      <c r="G28" s="81" t="str">
        <f t="shared" si="0"/>
        <v/>
      </c>
      <c r="H28" s="82" ph="1"/>
      <c r="I28" s="82" ph="1"/>
      <c r="J28" s="83" ph="1"/>
      <c r="K28" s="84"/>
      <c r="L28" s="85"/>
      <c r="M28" s="85"/>
      <c r="N28" s="86"/>
      <c r="O28" s="87"/>
      <c r="P28" s="88"/>
      <c r="Q28" s="89"/>
      <c r="R28" s="89"/>
      <c r="S28" s="89"/>
      <c r="T28" s="90"/>
      <c r="V28" s="16" t="s">
        <v>87</v>
      </c>
      <c r="X28" s="1" t="str">
        <f t="shared" si="1"/>
        <v>未</v>
      </c>
      <c r="Y28" s="1" t="str">
        <f t="shared" si="2"/>
        <v>未</v>
      </c>
    </row>
    <row r="29" spans="1:25" ht="25.5" customHeight="1" x14ac:dyDescent="0.15">
      <c r="A29" s="78"/>
      <c r="B29" s="79"/>
      <c r="C29" s="91"/>
      <c r="D29" s="91"/>
      <c r="E29" s="91"/>
      <c r="F29" s="91"/>
      <c r="G29" s="92" t="str">
        <f t="shared" si="0"/>
        <v/>
      </c>
      <c r="H29" s="93" ph="1"/>
      <c r="I29" s="93" ph="1"/>
      <c r="J29" s="94" ph="1"/>
      <c r="K29" s="92"/>
      <c r="L29" s="93"/>
      <c r="M29" s="93"/>
      <c r="N29" s="94"/>
      <c r="O29" s="95"/>
      <c r="P29" s="96"/>
      <c r="Q29" s="97"/>
      <c r="R29" s="97"/>
      <c r="S29" s="97"/>
      <c r="T29" s="98"/>
      <c r="V29" s="16" t="s">
        <v>88</v>
      </c>
      <c r="X29" s="1" t="str">
        <f t="shared" si="1"/>
        <v>未</v>
      </c>
      <c r="Y29" s="1" t="str">
        <f t="shared" si="2"/>
        <v>未</v>
      </c>
    </row>
    <row r="30" spans="1:25" ht="25.5" customHeight="1" x14ac:dyDescent="0.15">
      <c r="A30" s="76"/>
      <c r="B30" s="77"/>
      <c r="C30" s="80"/>
      <c r="D30" s="80"/>
      <c r="E30" s="80"/>
      <c r="F30" s="80"/>
      <c r="G30" s="81" t="str">
        <f t="shared" si="0"/>
        <v/>
      </c>
      <c r="H30" s="82" ph="1"/>
      <c r="I30" s="82" ph="1"/>
      <c r="J30" s="83" ph="1"/>
      <c r="K30" s="84"/>
      <c r="L30" s="85"/>
      <c r="M30" s="85"/>
      <c r="N30" s="86"/>
      <c r="O30" s="87"/>
      <c r="P30" s="88"/>
      <c r="Q30" s="89"/>
      <c r="R30" s="89"/>
      <c r="S30" s="89"/>
      <c r="T30" s="90"/>
      <c r="X30" s="1" t="str">
        <f t="shared" si="1"/>
        <v>未</v>
      </c>
      <c r="Y30" s="1" t="str">
        <f t="shared" si="2"/>
        <v>未</v>
      </c>
    </row>
    <row r="31" spans="1:25" ht="25.5" customHeight="1" x14ac:dyDescent="0.15">
      <c r="A31" s="78"/>
      <c r="B31" s="79"/>
      <c r="C31" s="91"/>
      <c r="D31" s="91"/>
      <c r="E31" s="91"/>
      <c r="F31" s="91"/>
      <c r="G31" s="92" t="str">
        <f t="shared" si="0"/>
        <v/>
      </c>
      <c r="H31" s="93" ph="1"/>
      <c r="I31" s="93" ph="1"/>
      <c r="J31" s="94" ph="1"/>
      <c r="K31" s="92"/>
      <c r="L31" s="93"/>
      <c r="M31" s="93"/>
      <c r="N31" s="94"/>
      <c r="O31" s="95"/>
      <c r="P31" s="96"/>
      <c r="Q31" s="97"/>
      <c r="R31" s="97"/>
      <c r="S31" s="97"/>
      <c r="T31" s="98"/>
      <c r="V31" s="1" t="s">
        <v>89</v>
      </c>
      <c r="X31" s="1" t="str">
        <f t="shared" si="1"/>
        <v>未</v>
      </c>
      <c r="Y31" s="1" t="str">
        <f t="shared" si="2"/>
        <v>未</v>
      </c>
    </row>
    <row r="32" spans="1:25" ht="25.5" customHeight="1" x14ac:dyDescent="0.15">
      <c r="A32" s="76"/>
      <c r="B32" s="77"/>
      <c r="C32" s="80"/>
      <c r="D32" s="80"/>
      <c r="E32" s="80"/>
      <c r="F32" s="80"/>
      <c r="G32" s="81" t="str">
        <f t="shared" si="0"/>
        <v/>
      </c>
      <c r="H32" s="82" ph="1"/>
      <c r="I32" s="82" ph="1"/>
      <c r="J32" s="83" ph="1"/>
      <c r="K32" s="84"/>
      <c r="L32" s="85"/>
      <c r="M32" s="85"/>
      <c r="N32" s="86"/>
      <c r="O32" s="87"/>
      <c r="P32" s="88"/>
      <c r="Q32" s="89"/>
      <c r="R32" s="89"/>
      <c r="S32" s="89"/>
      <c r="T32" s="90"/>
      <c r="V32" s="1" t="s">
        <v>90</v>
      </c>
      <c r="X32" s="1" t="str">
        <f t="shared" si="1"/>
        <v>未</v>
      </c>
      <c r="Y32" s="1" t="str">
        <f t="shared" si="2"/>
        <v>未</v>
      </c>
    </row>
    <row r="33" spans="1:25" ht="25.5" customHeight="1" x14ac:dyDescent="0.15">
      <c r="A33" s="78"/>
      <c r="B33" s="79"/>
      <c r="C33" s="91"/>
      <c r="D33" s="91"/>
      <c r="E33" s="91"/>
      <c r="F33" s="91"/>
      <c r="G33" s="92" t="str">
        <f t="shared" si="0"/>
        <v/>
      </c>
      <c r="H33" s="93" ph="1"/>
      <c r="I33" s="93" ph="1"/>
      <c r="J33" s="94" ph="1"/>
      <c r="K33" s="92"/>
      <c r="L33" s="93"/>
      <c r="M33" s="93"/>
      <c r="N33" s="94"/>
      <c r="O33" s="95"/>
      <c r="P33" s="96"/>
      <c r="Q33" s="97"/>
      <c r="R33" s="97"/>
      <c r="S33" s="97"/>
      <c r="T33" s="98"/>
      <c r="X33" s="1" t="str">
        <f t="shared" si="1"/>
        <v>未</v>
      </c>
      <c r="Y33" s="1" t="str">
        <f t="shared" si="2"/>
        <v>未</v>
      </c>
    </row>
    <row r="34" spans="1:25" ht="25.5" customHeight="1" x14ac:dyDescent="0.15">
      <c r="A34" s="76"/>
      <c r="B34" s="77"/>
      <c r="C34" s="80"/>
      <c r="D34" s="80"/>
      <c r="E34" s="80"/>
      <c r="F34" s="80"/>
      <c r="G34" s="81" t="str">
        <f t="shared" si="0"/>
        <v/>
      </c>
      <c r="H34" s="82" ph="1"/>
      <c r="I34" s="82" ph="1"/>
      <c r="J34" s="83" ph="1"/>
      <c r="K34" s="84"/>
      <c r="L34" s="85"/>
      <c r="M34" s="85"/>
      <c r="N34" s="86"/>
      <c r="O34" s="87"/>
      <c r="P34" s="88"/>
      <c r="Q34" s="89"/>
      <c r="R34" s="89"/>
      <c r="S34" s="89"/>
      <c r="T34" s="90"/>
      <c r="X34" s="1" t="str">
        <f t="shared" si="1"/>
        <v>未</v>
      </c>
      <c r="Y34" s="1" t="str">
        <f t="shared" si="2"/>
        <v>未</v>
      </c>
    </row>
    <row r="35" spans="1:25" ht="25.5" customHeight="1" x14ac:dyDescent="0.15">
      <c r="A35" s="78"/>
      <c r="B35" s="79"/>
      <c r="C35" s="91"/>
      <c r="D35" s="91"/>
      <c r="E35" s="91"/>
      <c r="F35" s="91"/>
      <c r="G35" s="92" t="str">
        <f t="shared" si="0"/>
        <v/>
      </c>
      <c r="H35" s="93" ph="1"/>
      <c r="I35" s="93" ph="1"/>
      <c r="J35" s="94" ph="1"/>
      <c r="K35" s="92"/>
      <c r="L35" s="93"/>
      <c r="M35" s="93"/>
      <c r="N35" s="94"/>
      <c r="O35" s="95"/>
      <c r="P35" s="96"/>
      <c r="Q35" s="97"/>
      <c r="R35" s="97"/>
      <c r="S35" s="97"/>
      <c r="T35" s="98"/>
      <c r="X35" s="1" t="str">
        <f t="shared" si="1"/>
        <v>未</v>
      </c>
      <c r="Y35" s="1" t="str">
        <f t="shared" si="2"/>
        <v>未</v>
      </c>
    </row>
    <row r="36" spans="1:25" ht="25.5" customHeight="1" x14ac:dyDescent="0.15">
      <c r="A36" s="76"/>
      <c r="B36" s="77"/>
      <c r="C36" s="80"/>
      <c r="D36" s="80"/>
      <c r="E36" s="80"/>
      <c r="F36" s="80"/>
      <c r="G36" s="81" t="str">
        <f t="shared" si="0"/>
        <v/>
      </c>
      <c r="H36" s="82" ph="1"/>
      <c r="I36" s="82" ph="1"/>
      <c r="J36" s="83" ph="1"/>
      <c r="K36" s="84"/>
      <c r="L36" s="85"/>
      <c r="M36" s="85"/>
      <c r="N36" s="86"/>
      <c r="O36" s="87"/>
      <c r="P36" s="88"/>
      <c r="Q36" s="89"/>
      <c r="R36" s="89"/>
      <c r="S36" s="89"/>
      <c r="T36" s="90"/>
      <c r="X36" s="1" t="str">
        <f t="shared" si="1"/>
        <v>未</v>
      </c>
      <c r="Y36" s="1" t="str">
        <f t="shared" si="2"/>
        <v>未</v>
      </c>
    </row>
    <row r="37" spans="1:25" ht="25.5" customHeight="1" x14ac:dyDescent="0.15">
      <c r="A37" s="78"/>
      <c r="B37" s="79"/>
      <c r="C37" s="91"/>
      <c r="D37" s="91"/>
      <c r="E37" s="91"/>
      <c r="F37" s="91"/>
      <c r="G37" s="92" t="str">
        <f t="shared" si="0"/>
        <v/>
      </c>
      <c r="H37" s="93" ph="1"/>
      <c r="I37" s="93" ph="1"/>
      <c r="J37" s="94" ph="1"/>
      <c r="K37" s="92"/>
      <c r="L37" s="93"/>
      <c r="M37" s="93"/>
      <c r="N37" s="94"/>
      <c r="O37" s="95"/>
      <c r="P37" s="96"/>
      <c r="Q37" s="97"/>
      <c r="R37" s="97"/>
      <c r="S37" s="97"/>
      <c r="T37" s="98"/>
      <c r="X37" s="1" t="str">
        <f t="shared" si="1"/>
        <v>未</v>
      </c>
      <c r="Y37" s="1" t="str">
        <f t="shared" si="2"/>
        <v>未</v>
      </c>
    </row>
    <row r="38" spans="1:25" ht="25.5" customHeight="1" x14ac:dyDescent="0.15">
      <c r="A38" s="76"/>
      <c r="B38" s="77"/>
      <c r="C38" s="80"/>
      <c r="D38" s="80"/>
      <c r="E38" s="80"/>
      <c r="F38" s="80"/>
      <c r="G38" s="81" t="str">
        <f t="shared" si="0"/>
        <v/>
      </c>
      <c r="H38" s="82" ph="1"/>
      <c r="I38" s="82" ph="1"/>
      <c r="J38" s="83" ph="1"/>
      <c r="K38" s="84"/>
      <c r="L38" s="85"/>
      <c r="M38" s="85"/>
      <c r="N38" s="86"/>
      <c r="O38" s="87"/>
      <c r="P38" s="88"/>
      <c r="Q38" s="89"/>
      <c r="R38" s="89"/>
      <c r="S38" s="89"/>
      <c r="T38" s="90"/>
      <c r="X38" s="1" t="str">
        <f t="shared" si="1"/>
        <v>未</v>
      </c>
      <c r="Y38" s="1" t="str">
        <f t="shared" si="2"/>
        <v>未</v>
      </c>
    </row>
    <row r="39" spans="1:25" ht="25.5" customHeight="1" x14ac:dyDescent="0.15">
      <c r="A39" s="78"/>
      <c r="B39" s="79"/>
      <c r="C39" s="91"/>
      <c r="D39" s="91"/>
      <c r="E39" s="91"/>
      <c r="F39" s="91"/>
      <c r="G39" s="92" t="str">
        <f t="shared" si="0"/>
        <v/>
      </c>
      <c r="H39" s="93" ph="1"/>
      <c r="I39" s="93" ph="1"/>
      <c r="J39" s="94" ph="1"/>
      <c r="K39" s="92"/>
      <c r="L39" s="93"/>
      <c r="M39" s="93"/>
      <c r="N39" s="94"/>
      <c r="O39" s="95"/>
      <c r="P39" s="96"/>
      <c r="Q39" s="97"/>
      <c r="R39" s="97"/>
      <c r="S39" s="97"/>
      <c r="T39" s="98"/>
      <c r="X39" s="1" t="str">
        <f t="shared" si="1"/>
        <v>未</v>
      </c>
      <c r="Y39" s="1" t="str">
        <f t="shared" si="2"/>
        <v>未</v>
      </c>
    </row>
    <row r="40" spans="1:25" ht="25.5" customHeight="1" x14ac:dyDescent="0.15">
      <c r="A40" s="76"/>
      <c r="B40" s="77"/>
      <c r="C40" s="80"/>
      <c r="D40" s="80"/>
      <c r="E40" s="80"/>
      <c r="F40" s="80"/>
      <c r="G40" s="81" t="str">
        <f t="shared" si="0"/>
        <v/>
      </c>
      <c r="H40" s="82" ph="1"/>
      <c r="I40" s="82" ph="1"/>
      <c r="J40" s="83" ph="1"/>
      <c r="K40" s="84"/>
      <c r="L40" s="85"/>
      <c r="M40" s="85"/>
      <c r="N40" s="86"/>
      <c r="O40" s="87"/>
      <c r="P40" s="88"/>
      <c r="Q40" s="89"/>
      <c r="R40" s="89"/>
      <c r="S40" s="89"/>
      <c r="T40" s="90"/>
      <c r="X40" s="1" t="str">
        <f t="shared" si="1"/>
        <v>未</v>
      </c>
      <c r="Y40" s="1" t="str">
        <f t="shared" si="2"/>
        <v>未</v>
      </c>
    </row>
    <row r="41" spans="1:25" ht="25.5" customHeight="1" x14ac:dyDescent="0.15">
      <c r="A41" s="78"/>
      <c r="B41" s="79"/>
      <c r="C41" s="91"/>
      <c r="D41" s="91"/>
      <c r="E41" s="91"/>
      <c r="F41" s="91"/>
      <c r="G41" s="92" t="str">
        <f t="shared" si="0"/>
        <v/>
      </c>
      <c r="H41" s="93" ph="1"/>
      <c r="I41" s="93" ph="1"/>
      <c r="J41" s="94" ph="1"/>
      <c r="K41" s="92"/>
      <c r="L41" s="93"/>
      <c r="M41" s="93"/>
      <c r="N41" s="94"/>
      <c r="O41" s="95"/>
      <c r="P41" s="96"/>
      <c r="Q41" s="97"/>
      <c r="R41" s="97"/>
      <c r="S41" s="97"/>
      <c r="T41" s="98"/>
      <c r="X41" s="1" t="str">
        <f t="shared" si="1"/>
        <v>未</v>
      </c>
      <c r="Y41" s="1" t="str">
        <f t="shared" si="2"/>
        <v>未</v>
      </c>
    </row>
    <row r="42" spans="1:25" ht="25.5" customHeight="1" x14ac:dyDescent="0.15">
      <c r="A42" s="60"/>
      <c r="B42" s="61"/>
      <c r="C42" s="14"/>
      <c r="D42" s="14"/>
      <c r="E42" s="14"/>
      <c r="F42" s="14"/>
      <c r="G42" s="14"/>
      <c r="H42" s="14"/>
      <c r="I42" s="14"/>
      <c r="J42" s="14"/>
      <c r="K42" s="62"/>
      <c r="L42" s="62"/>
      <c r="M42" s="62"/>
      <c r="N42" s="62"/>
      <c r="O42" s="62"/>
      <c r="P42" s="62"/>
      <c r="Q42" s="62"/>
      <c r="R42" s="62"/>
      <c r="S42" s="62"/>
      <c r="T42" s="63"/>
    </row>
    <row r="43" spans="1:25" ht="25.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52" spans="8:10" ht="25.5" customHeight="1" x14ac:dyDescent="0.15">
      <c r="H52" s="1" ph="1"/>
      <c r="I52" s="1" ph="1"/>
      <c r="J52" s="1" ph="1"/>
    </row>
    <row r="53" spans="8:10" ht="25.5" customHeight="1" x14ac:dyDescent="0.15">
      <c r="H53" s="1" ph="1"/>
      <c r="I53" s="1" ph="1"/>
      <c r="J53" s="1" ph="1"/>
    </row>
    <row r="54" spans="8:10" ht="25.5" customHeight="1" x14ac:dyDescent="0.15">
      <c r="H54" s="1" ph="1"/>
      <c r="I54" s="1" ph="1"/>
      <c r="J54" s="1" ph="1"/>
    </row>
    <row r="55" spans="8:10" ht="25.5" customHeight="1" x14ac:dyDescent="0.15">
      <c r="H55" s="1" ph="1"/>
      <c r="I55" s="1" ph="1"/>
      <c r="J55" s="1" ph="1"/>
    </row>
  </sheetData>
  <mergeCells count="148">
    <mergeCell ref="A36:B37"/>
    <mergeCell ref="C36:F36"/>
    <mergeCell ref="G36:J36"/>
    <mergeCell ref="C37:F37"/>
    <mergeCell ref="G37:J37"/>
    <mergeCell ref="A34:B35"/>
    <mergeCell ref="C34:F34"/>
    <mergeCell ref="G34:J34"/>
    <mergeCell ref="C35:F35"/>
    <mergeCell ref="G35:J35"/>
    <mergeCell ref="M6:N6"/>
    <mergeCell ref="A7:B7"/>
    <mergeCell ref="E7:F7"/>
    <mergeCell ref="I7:J7"/>
    <mergeCell ref="M7:N7"/>
    <mergeCell ref="A32:B33"/>
    <mergeCell ref="C32:F32"/>
    <mergeCell ref="G32:J32"/>
    <mergeCell ref="C27:F27"/>
    <mergeCell ref="G27:J27"/>
    <mergeCell ref="C33:F33"/>
    <mergeCell ref="C31:F31"/>
    <mergeCell ref="G31:J31"/>
    <mergeCell ref="C22:F22"/>
    <mergeCell ref="G22:J22"/>
    <mergeCell ref="A22:B23"/>
    <mergeCell ref="C23:F23"/>
    <mergeCell ref="G23:J23"/>
    <mergeCell ref="K22:N22"/>
    <mergeCell ref="A28:B29"/>
    <mergeCell ref="C28:F28"/>
    <mergeCell ref="G28:J28"/>
    <mergeCell ref="C29:F29"/>
    <mergeCell ref="G29:J29"/>
    <mergeCell ref="A4:B4"/>
    <mergeCell ref="C4:H4"/>
    <mergeCell ref="J4:L4"/>
    <mergeCell ref="C5:H5"/>
    <mergeCell ref="J5:L5"/>
    <mergeCell ref="A5:B5"/>
    <mergeCell ref="A6:B6"/>
    <mergeCell ref="E6:F6"/>
    <mergeCell ref="I6:J6"/>
    <mergeCell ref="O22:P22"/>
    <mergeCell ref="Q22:T22"/>
    <mergeCell ref="K23:N23"/>
    <mergeCell ref="O23:P23"/>
    <mergeCell ref="Q23:T23"/>
    <mergeCell ref="C24:F24"/>
    <mergeCell ref="G24:J24"/>
    <mergeCell ref="A24:B25"/>
    <mergeCell ref="C25:F25"/>
    <mergeCell ref="G25:J25"/>
    <mergeCell ref="Q24:T24"/>
    <mergeCell ref="K25:N25"/>
    <mergeCell ref="O25:P25"/>
    <mergeCell ref="Q25:T25"/>
    <mergeCell ref="A30:B31"/>
    <mergeCell ref="C30:F30"/>
    <mergeCell ref="G30:J30"/>
    <mergeCell ref="A26:B27"/>
    <mergeCell ref="C26:F26"/>
    <mergeCell ref="G26:J26"/>
    <mergeCell ref="G33:J33"/>
    <mergeCell ref="K28:N28"/>
    <mergeCell ref="O28:P28"/>
    <mergeCell ref="K32:N32"/>
    <mergeCell ref="O32:P32"/>
    <mergeCell ref="K33:N33"/>
    <mergeCell ref="O33:P33"/>
    <mergeCell ref="K26:N26"/>
    <mergeCell ref="O26:P26"/>
    <mergeCell ref="K30:N30"/>
    <mergeCell ref="O30:P30"/>
    <mergeCell ref="A1:N1"/>
    <mergeCell ref="A2:T2"/>
    <mergeCell ref="A3:T3"/>
    <mergeCell ref="M4:S4"/>
    <mergeCell ref="M5:S5"/>
    <mergeCell ref="Q6:T6"/>
    <mergeCell ref="Q7:T7"/>
    <mergeCell ref="A20:T20"/>
    <mergeCell ref="A21:B21"/>
    <mergeCell ref="K21:N21"/>
    <mergeCell ref="O21:P21"/>
    <mergeCell ref="Q21:T21"/>
    <mergeCell ref="C21:F21"/>
    <mergeCell ref="G21:J21"/>
    <mergeCell ref="C10:F10"/>
    <mergeCell ref="A8:B8"/>
    <mergeCell ref="H8:I8"/>
    <mergeCell ref="K8:L8"/>
    <mergeCell ref="R8:S8"/>
    <mergeCell ref="A9:B9"/>
    <mergeCell ref="H9:I9"/>
    <mergeCell ref="K9:L9"/>
    <mergeCell ref="R9:S9"/>
    <mergeCell ref="A10:B10"/>
    <mergeCell ref="Q26:T26"/>
    <mergeCell ref="K27:N27"/>
    <mergeCell ref="O27:P27"/>
    <mergeCell ref="Q27:T27"/>
    <mergeCell ref="K24:N24"/>
    <mergeCell ref="O24:P24"/>
    <mergeCell ref="Q28:T28"/>
    <mergeCell ref="K29:N29"/>
    <mergeCell ref="O29:P29"/>
    <mergeCell ref="Q29:T29"/>
    <mergeCell ref="Q30:T30"/>
    <mergeCell ref="K31:N31"/>
    <mergeCell ref="O31:P31"/>
    <mergeCell ref="Q31:T31"/>
    <mergeCell ref="K36:N36"/>
    <mergeCell ref="O36:P36"/>
    <mergeCell ref="Q36:T36"/>
    <mergeCell ref="K37:N37"/>
    <mergeCell ref="O37:P37"/>
    <mergeCell ref="Q37:T37"/>
    <mergeCell ref="Q32:T32"/>
    <mergeCell ref="Q33:T33"/>
    <mergeCell ref="K34:N34"/>
    <mergeCell ref="O34:P34"/>
    <mergeCell ref="Q34:T34"/>
    <mergeCell ref="K35:N35"/>
    <mergeCell ref="O35:P35"/>
    <mergeCell ref="Q35:T35"/>
    <mergeCell ref="A38:B39"/>
    <mergeCell ref="C38:F38"/>
    <mergeCell ref="G38:J38"/>
    <mergeCell ref="K38:N38"/>
    <mergeCell ref="O38:P38"/>
    <mergeCell ref="Q38:T38"/>
    <mergeCell ref="C39:F39"/>
    <mergeCell ref="G39:J39"/>
    <mergeCell ref="K39:N39"/>
    <mergeCell ref="O39:P39"/>
    <mergeCell ref="Q39:T39"/>
    <mergeCell ref="A40:B41"/>
    <mergeCell ref="C40:F40"/>
    <mergeCell ref="G40:J40"/>
    <mergeCell ref="K40:N40"/>
    <mergeCell ref="O40:P40"/>
    <mergeCell ref="Q40:T40"/>
    <mergeCell ref="C41:F41"/>
    <mergeCell ref="G41:J41"/>
    <mergeCell ref="K41:N41"/>
    <mergeCell ref="O41:P41"/>
    <mergeCell ref="Q41:T41"/>
  </mergeCells>
  <phoneticPr fontId="1" type="Hiragana"/>
  <dataValidations count="4">
    <dataValidation type="whole" operator="lessThan" allowBlank="1" showInputMessage="1" showErrorMessage="1" sqref="C6:C7 G6:G7 K6:K7 R8:S9 O6:O9 H8:I9 E8:E9 C10:F10">
      <formula1>0</formula1>
    </dataValidation>
    <dataValidation type="list" allowBlank="1" showInputMessage="1" showErrorMessage="1" sqref="O22:P41">
      <formula1>$V$31:$V$32</formula1>
    </dataValidation>
    <dataValidation type="list" allowBlank="1" showInputMessage="1" showErrorMessage="1" sqref="A22:B41">
      <formula1>$V$22:$V$30</formula1>
    </dataValidation>
    <dataValidation type="list" allowBlank="1" showInputMessage="1" showErrorMessage="1" sqref="WVI22:WVJ41 IW22:IX41 SS22:ST41 ACO22:ACP41 AMK22:AML41 AWG22:AWH41 BGC22:BGD41 BPY22:BPZ41 BZU22:BZV41 CJQ22:CJR41 CTM22:CTN41 DDI22:DDJ41 DNE22:DNF41 DXA22:DXB41 EGW22:EGX41 EQS22:EQT41 FAO22:FAP41 FKK22:FKL41 FUG22:FUH41 GEC22:GED41 GNY22:GNZ41 GXU22:GXV41 HHQ22:HHR41 HRM22:HRN41 IBI22:IBJ41 ILE22:ILF41 IVA22:IVB41 JEW22:JEX41 JOS22:JOT41 JYO22:JYP41 KIK22:KIL41 KSG22:KSH41 LCC22:LCD41 LLY22:LLZ41 LVU22:LVV41 MFQ22:MFR41 MPM22:MPN41 MZI22:MZJ41 NJE22:NJF41 NTA22:NTB41 OCW22:OCX41 OMS22:OMT41 OWO22:OWP41 PGK22:PGL41 PQG22:PQH41 QAC22:QAD41 QJY22:QJZ41 QTU22:QTV41 RDQ22:RDR41 RNM22:RNN41 RXI22:RXJ41 SHE22:SHF41 SRA22:SRB41 TAW22:TAX41 TKS22:TKT41 TUO22:TUP41 UEK22:UEL41 UOG22:UOH41 UYC22:UYD41 VHY22:VHZ41 VRU22:VRV41 WBQ22:WBR41 WLM22:WLN41">
      <formula1>$V$21:$V$29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workbookViewId="0">
      <selection activeCell="O1" sqref="O1"/>
    </sheetView>
  </sheetViews>
  <sheetFormatPr defaultRowHeight="25.5" customHeight="1" x14ac:dyDescent="0.15"/>
  <cols>
    <col min="1" max="2" width="5.25" style="1" customWidth="1"/>
    <col min="3" max="20" width="4.625" style="1" customWidth="1"/>
    <col min="21" max="21" width="3.625" style="1" customWidth="1"/>
    <col min="22" max="22" width="7.25" style="1" hidden="1" customWidth="1"/>
    <col min="23" max="23" width="5.625" style="1" hidden="1" customWidth="1"/>
    <col min="24" max="24" width="6.375" style="1" hidden="1" customWidth="1"/>
    <col min="25" max="25" width="7.75" style="1" hidden="1" customWidth="1"/>
    <col min="26" max="26" width="5" style="1" customWidth="1"/>
    <col min="27" max="33" width="9" style="1" customWidth="1"/>
    <col min="34" max="16384" width="9" style="1"/>
  </cols>
  <sheetData>
    <row r="1" spans="1:28" ht="24" customHeight="1" x14ac:dyDescent="0.15">
      <c r="A1" s="99" t="s">
        <v>91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5" t="s">
        <v>107</v>
      </c>
      <c r="P1" s="2"/>
      <c r="Q1" s="8"/>
      <c r="R1" s="8"/>
      <c r="S1" s="8"/>
      <c r="T1" s="2"/>
      <c r="W1" s="2"/>
      <c r="X1" s="2"/>
      <c r="Y1" s="8"/>
      <c r="Z1" s="8"/>
      <c r="AA1" s="8"/>
      <c r="AB1" s="2"/>
    </row>
    <row r="2" spans="1:28" ht="24" customHeight="1" x14ac:dyDescent="0.15">
      <c r="A2" s="100" t="s">
        <v>48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8" ht="24" customHeight="1" thickBot="1" x14ac:dyDescent="0.2">
      <c r="A3" s="100" t="s">
        <v>49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1:28" ht="25.5" customHeight="1" x14ac:dyDescent="0.15">
      <c r="A4" s="132" t="s">
        <v>24</v>
      </c>
      <c r="B4" s="133"/>
      <c r="C4" s="101"/>
      <c r="D4" s="101"/>
      <c r="E4" s="101"/>
      <c r="F4" s="101"/>
      <c r="G4" s="101"/>
      <c r="H4" s="101"/>
      <c r="I4" s="10" t="s">
        <v>50</v>
      </c>
      <c r="J4" s="133" t="s">
        <v>51</v>
      </c>
      <c r="K4" s="133"/>
      <c r="L4" s="133"/>
      <c r="M4" s="101"/>
      <c r="N4" s="101"/>
      <c r="O4" s="101"/>
      <c r="P4" s="101"/>
      <c r="Q4" s="101"/>
      <c r="R4" s="101"/>
      <c r="S4" s="101"/>
      <c r="T4" s="19" t="s">
        <v>50</v>
      </c>
      <c r="Y4" s="1" t="s">
        <v>42</v>
      </c>
    </row>
    <row r="5" spans="1:28" ht="25.5" customHeight="1" x14ac:dyDescent="0.15">
      <c r="A5" s="135" t="s">
        <v>52</v>
      </c>
      <c r="B5" s="134"/>
      <c r="C5" s="102"/>
      <c r="D5" s="102"/>
      <c r="E5" s="102"/>
      <c r="F5" s="102"/>
      <c r="G5" s="102"/>
      <c r="H5" s="102"/>
      <c r="I5" s="11" t="s">
        <v>25</v>
      </c>
      <c r="J5" s="134" t="s">
        <v>53</v>
      </c>
      <c r="K5" s="134"/>
      <c r="L5" s="134"/>
      <c r="M5" s="102"/>
      <c r="N5" s="102"/>
      <c r="O5" s="102"/>
      <c r="P5" s="102"/>
      <c r="Q5" s="102"/>
      <c r="R5" s="102"/>
      <c r="S5" s="102"/>
      <c r="T5" s="20" t="s">
        <v>25</v>
      </c>
      <c r="Y5" s="1" t="s">
        <v>41</v>
      </c>
    </row>
    <row r="6" spans="1:28" ht="24" customHeight="1" x14ac:dyDescent="0.15">
      <c r="A6" s="136" t="s">
        <v>54</v>
      </c>
      <c r="B6" s="137"/>
      <c r="C6" s="21">
        <f>COUNTIF($A$22:$B$41,V22)</f>
        <v>0</v>
      </c>
      <c r="D6" s="66" t="s">
        <v>30</v>
      </c>
      <c r="E6" s="138" t="s">
        <v>55</v>
      </c>
      <c r="F6" s="139"/>
      <c r="G6" s="68">
        <f>COUNTIF($A$22:$B$41,V23)</f>
        <v>0</v>
      </c>
      <c r="H6" s="66" t="s">
        <v>30</v>
      </c>
      <c r="I6" s="140" t="s">
        <v>56</v>
      </c>
      <c r="J6" s="138"/>
      <c r="K6" s="68">
        <f>COUNTIF($A$22:$B$41,V24)</f>
        <v>0</v>
      </c>
      <c r="L6" s="66" t="s">
        <v>30</v>
      </c>
      <c r="M6" s="141" t="s">
        <v>57</v>
      </c>
      <c r="N6" s="140"/>
      <c r="O6" s="24">
        <f>COUNTIF($A$22:$B$41,V25)</f>
        <v>0</v>
      </c>
      <c r="P6" s="25" t="s">
        <v>30</v>
      </c>
      <c r="Q6" s="103"/>
      <c r="R6" s="104"/>
      <c r="S6" s="104"/>
      <c r="T6" s="105"/>
      <c r="Y6" s="1" t="s">
        <v>58</v>
      </c>
    </row>
    <row r="7" spans="1:28" ht="24" customHeight="1" x14ac:dyDescent="0.15">
      <c r="A7" s="136" t="s">
        <v>59</v>
      </c>
      <c r="B7" s="137"/>
      <c r="C7" s="68">
        <f>COUNTIF($A$22:$B$41,V26)</f>
        <v>0</v>
      </c>
      <c r="D7" s="66" t="s">
        <v>30</v>
      </c>
      <c r="E7" s="141" t="s">
        <v>47</v>
      </c>
      <c r="F7" s="138"/>
      <c r="G7" s="68">
        <f>COUNTIF($A$22:$B$41,V27)</f>
        <v>0</v>
      </c>
      <c r="H7" s="66" t="s">
        <v>30</v>
      </c>
      <c r="I7" s="140" t="s">
        <v>60</v>
      </c>
      <c r="J7" s="138"/>
      <c r="K7" s="68">
        <f>COUNTIF($A$22:$B$41,V28)</f>
        <v>0</v>
      </c>
      <c r="L7" s="66" t="s">
        <v>30</v>
      </c>
      <c r="M7" s="141" t="s">
        <v>61</v>
      </c>
      <c r="N7" s="140"/>
      <c r="O7" s="24">
        <f>COUNTIF($A$22:$B$41,V29)</f>
        <v>0</v>
      </c>
      <c r="P7" s="25" t="s">
        <v>30</v>
      </c>
      <c r="Q7" s="103"/>
      <c r="R7" s="104"/>
      <c r="S7" s="104"/>
      <c r="T7" s="105"/>
      <c r="Y7" s="1" t="s">
        <v>62</v>
      </c>
    </row>
    <row r="8" spans="1:28" ht="24" customHeight="1" x14ac:dyDescent="0.15">
      <c r="A8" s="120" t="s">
        <v>63</v>
      </c>
      <c r="B8" s="121"/>
      <c r="C8" s="26">
        <v>1000</v>
      </c>
      <c r="D8" s="65" t="s">
        <v>64</v>
      </c>
      <c r="E8" s="28">
        <f>COUNTIF($Y$22:$Y$41,Y4)</f>
        <v>0</v>
      </c>
      <c r="F8" s="29" t="s">
        <v>29</v>
      </c>
      <c r="G8" s="30" t="s">
        <v>65</v>
      </c>
      <c r="H8" s="122">
        <f>C8*E8</f>
        <v>0</v>
      </c>
      <c r="I8" s="122"/>
      <c r="J8" s="31" t="s">
        <v>26</v>
      </c>
      <c r="K8" s="123" t="s">
        <v>66</v>
      </c>
      <c r="L8" s="124"/>
      <c r="M8" s="26">
        <v>1300</v>
      </c>
      <c r="N8" s="65" t="s">
        <v>64</v>
      </c>
      <c r="O8" s="28">
        <f>COUNTIF($Y$22:$Y$41,Y6)</f>
        <v>0</v>
      </c>
      <c r="P8" s="29" t="s">
        <v>29</v>
      </c>
      <c r="Q8" s="30" t="s">
        <v>65</v>
      </c>
      <c r="R8" s="122">
        <f>M8*O8</f>
        <v>0</v>
      </c>
      <c r="S8" s="122"/>
      <c r="T8" s="32" t="s">
        <v>26</v>
      </c>
    </row>
    <row r="9" spans="1:28" ht="24" customHeight="1" thickBot="1" x14ac:dyDescent="0.2">
      <c r="A9" s="125" t="s">
        <v>68</v>
      </c>
      <c r="B9" s="126"/>
      <c r="C9" s="33">
        <v>1500</v>
      </c>
      <c r="D9" s="34" t="s">
        <v>64</v>
      </c>
      <c r="E9" s="35">
        <f>COUNTIF($Y$22:$Y$41,Y5)</f>
        <v>0</v>
      </c>
      <c r="F9" s="36" t="s">
        <v>29</v>
      </c>
      <c r="G9" s="37" t="s">
        <v>65</v>
      </c>
      <c r="H9" s="127">
        <f>C9*E9</f>
        <v>0</v>
      </c>
      <c r="I9" s="127"/>
      <c r="J9" s="38" t="s">
        <v>26</v>
      </c>
      <c r="K9" s="128" t="s">
        <v>70</v>
      </c>
      <c r="L9" s="129"/>
      <c r="M9" s="33">
        <v>1800</v>
      </c>
      <c r="N9" s="34" t="s">
        <v>64</v>
      </c>
      <c r="O9" s="35">
        <f>COUNTIF($Y$22:$Y$41,Y7)</f>
        <v>0</v>
      </c>
      <c r="P9" s="36" t="s">
        <v>29</v>
      </c>
      <c r="Q9" s="37" t="s">
        <v>65</v>
      </c>
      <c r="R9" s="127">
        <f>M9*O9</f>
        <v>0</v>
      </c>
      <c r="S9" s="127"/>
      <c r="T9" s="39" t="s">
        <v>26</v>
      </c>
    </row>
    <row r="10" spans="1:28" ht="24" customHeight="1" thickBot="1" x14ac:dyDescent="0.2">
      <c r="A10" s="130" t="s">
        <v>27</v>
      </c>
      <c r="B10" s="131"/>
      <c r="C10" s="118">
        <f>SUM(H8,R8,H9,R9)</f>
        <v>0</v>
      </c>
      <c r="D10" s="119"/>
      <c r="E10" s="119"/>
      <c r="F10" s="119"/>
      <c r="G10" s="40" t="s">
        <v>26</v>
      </c>
      <c r="H10" s="41"/>
      <c r="I10" s="42"/>
      <c r="J10" s="43"/>
      <c r="K10" s="44"/>
      <c r="L10" s="44"/>
      <c r="M10" s="45"/>
      <c r="N10" s="46"/>
      <c r="O10" s="45"/>
      <c r="P10" s="45"/>
      <c r="Q10" s="47"/>
      <c r="R10" s="48"/>
      <c r="S10" s="48"/>
      <c r="T10" s="45"/>
    </row>
    <row r="11" spans="1:28" ht="5.25" customHeight="1" thickBo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8" ht="5.25" customHeight="1" thickTop="1" x14ac:dyDescent="0.1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1"/>
    </row>
    <row r="13" spans="1:28" ht="24" customHeight="1" x14ac:dyDescent="0.15">
      <c r="A13" s="52" t="s">
        <v>72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/>
    </row>
    <row r="14" spans="1:28" ht="24" customHeight="1" x14ac:dyDescent="0.15">
      <c r="A14" s="52" t="s">
        <v>73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4"/>
    </row>
    <row r="15" spans="1:28" ht="24" customHeight="1" x14ac:dyDescent="0.15">
      <c r="A15" s="52" t="s">
        <v>74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4"/>
    </row>
    <row r="16" spans="1:28" ht="24" customHeight="1" x14ac:dyDescent="0.15">
      <c r="A16" s="52" t="s">
        <v>75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</row>
    <row r="17" spans="1:25" ht="24" customHeight="1" x14ac:dyDescent="0.15">
      <c r="A17" s="52" t="s">
        <v>76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6"/>
    </row>
    <row r="18" spans="1:25" ht="5.25" customHeight="1" thickBot="1" x14ac:dyDescent="0.2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</row>
    <row r="19" spans="1:25" ht="5.25" customHeight="1" thickTop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5" ht="18.75" customHeight="1" thickBot="1" x14ac:dyDescent="0.2">
      <c r="A20" s="106" t="s">
        <v>77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5" ht="25.5" customHeight="1" x14ac:dyDescent="0.15">
      <c r="A21" s="107" t="s">
        <v>21</v>
      </c>
      <c r="B21" s="108"/>
      <c r="C21" s="117" t="s">
        <v>22</v>
      </c>
      <c r="D21" s="117"/>
      <c r="E21" s="117"/>
      <c r="F21" s="117"/>
      <c r="G21" s="117" t="s">
        <v>78</v>
      </c>
      <c r="H21" s="117"/>
      <c r="I21" s="117"/>
      <c r="J21" s="117"/>
      <c r="K21" s="109" t="s">
        <v>23</v>
      </c>
      <c r="L21" s="110"/>
      <c r="M21" s="110"/>
      <c r="N21" s="111"/>
      <c r="O21" s="112" t="s">
        <v>79</v>
      </c>
      <c r="P21" s="113"/>
      <c r="Q21" s="114" t="s">
        <v>40</v>
      </c>
      <c r="R21" s="115"/>
      <c r="S21" s="115"/>
      <c r="T21" s="116"/>
      <c r="V21" s="1" t="s">
        <v>80</v>
      </c>
    </row>
    <row r="22" spans="1:25" ht="25.5" customHeight="1" x14ac:dyDescent="0.15">
      <c r="A22" s="76"/>
      <c r="B22" s="77"/>
      <c r="C22" s="80"/>
      <c r="D22" s="80"/>
      <c r="E22" s="80"/>
      <c r="F22" s="80"/>
      <c r="G22" s="81" t="str">
        <f>PHONETIC(C22)</f>
        <v/>
      </c>
      <c r="H22" s="82" ph="1"/>
      <c r="I22" s="82" ph="1"/>
      <c r="J22" s="83" ph="1"/>
      <c r="K22" s="84"/>
      <c r="L22" s="85"/>
      <c r="M22" s="85"/>
      <c r="N22" s="86"/>
      <c r="O22" s="87"/>
      <c r="P22" s="88"/>
      <c r="Q22" s="89"/>
      <c r="R22" s="89"/>
      <c r="S22" s="89"/>
      <c r="T22" s="90"/>
      <c r="V22" s="9" t="s">
        <v>81</v>
      </c>
      <c r="X22" s="1" t="str">
        <f>IF(Q22="","未","登録")</f>
        <v>未</v>
      </c>
      <c r="Y22" s="1" t="str">
        <f>X22&amp;O22</f>
        <v>未</v>
      </c>
    </row>
    <row r="23" spans="1:25" ht="25.5" customHeight="1" x14ac:dyDescent="0.15">
      <c r="A23" s="78"/>
      <c r="B23" s="79"/>
      <c r="C23" s="91"/>
      <c r="D23" s="91"/>
      <c r="E23" s="91"/>
      <c r="F23" s="91"/>
      <c r="G23" s="92" t="str">
        <f t="shared" ref="G23:G41" si="0">PHONETIC(C23)</f>
        <v/>
      </c>
      <c r="H23" s="93" ph="1"/>
      <c r="I23" s="93" ph="1"/>
      <c r="J23" s="94" ph="1"/>
      <c r="K23" s="92"/>
      <c r="L23" s="93"/>
      <c r="M23" s="93"/>
      <c r="N23" s="94"/>
      <c r="O23" s="95"/>
      <c r="P23" s="96"/>
      <c r="Q23" s="97"/>
      <c r="R23" s="97"/>
      <c r="S23" s="97"/>
      <c r="T23" s="98"/>
      <c r="V23" s="9" t="s">
        <v>82</v>
      </c>
      <c r="X23" s="1" t="str">
        <f t="shared" ref="X23:X41" si="1">IF(Q23="","未","登録")</f>
        <v>未</v>
      </c>
      <c r="Y23" s="1" t="str">
        <f t="shared" ref="Y23:Y41" si="2">X23&amp;O23</f>
        <v>未</v>
      </c>
    </row>
    <row r="24" spans="1:25" ht="25.5" customHeight="1" x14ac:dyDescent="0.15">
      <c r="A24" s="76"/>
      <c r="B24" s="77"/>
      <c r="C24" s="80"/>
      <c r="D24" s="80"/>
      <c r="E24" s="80"/>
      <c r="F24" s="80"/>
      <c r="G24" s="81" t="str">
        <f t="shared" si="0"/>
        <v/>
      </c>
      <c r="H24" s="82" ph="1"/>
      <c r="I24" s="82" ph="1"/>
      <c r="J24" s="83" ph="1"/>
      <c r="K24" s="84"/>
      <c r="L24" s="85"/>
      <c r="M24" s="85"/>
      <c r="N24" s="86"/>
      <c r="O24" s="87"/>
      <c r="P24" s="88"/>
      <c r="Q24" s="89"/>
      <c r="R24" s="89"/>
      <c r="S24" s="89"/>
      <c r="T24" s="90"/>
      <c r="V24" s="9" t="s">
        <v>83</v>
      </c>
      <c r="X24" s="1" t="str">
        <f t="shared" si="1"/>
        <v>未</v>
      </c>
      <c r="Y24" s="1" t="str">
        <f t="shared" si="2"/>
        <v>未</v>
      </c>
    </row>
    <row r="25" spans="1:25" ht="25.5" customHeight="1" x14ac:dyDescent="0.15">
      <c r="A25" s="78"/>
      <c r="B25" s="79"/>
      <c r="C25" s="91"/>
      <c r="D25" s="91"/>
      <c r="E25" s="91"/>
      <c r="F25" s="91"/>
      <c r="G25" s="92" t="str">
        <f t="shared" si="0"/>
        <v/>
      </c>
      <c r="H25" s="93" ph="1"/>
      <c r="I25" s="93" ph="1"/>
      <c r="J25" s="94" ph="1"/>
      <c r="K25" s="92"/>
      <c r="L25" s="93"/>
      <c r="M25" s="93"/>
      <c r="N25" s="94"/>
      <c r="O25" s="95"/>
      <c r="P25" s="96"/>
      <c r="Q25" s="97"/>
      <c r="R25" s="97"/>
      <c r="S25" s="97"/>
      <c r="T25" s="98"/>
      <c r="V25" s="9" t="s">
        <v>84</v>
      </c>
      <c r="X25" s="1" t="str">
        <f t="shared" si="1"/>
        <v>未</v>
      </c>
      <c r="Y25" s="1" t="str">
        <f t="shared" si="2"/>
        <v>未</v>
      </c>
    </row>
    <row r="26" spans="1:25" ht="25.5" customHeight="1" x14ac:dyDescent="0.15">
      <c r="A26" s="76"/>
      <c r="B26" s="77"/>
      <c r="C26" s="80"/>
      <c r="D26" s="80"/>
      <c r="E26" s="80"/>
      <c r="F26" s="80"/>
      <c r="G26" s="81" t="str">
        <f t="shared" si="0"/>
        <v/>
      </c>
      <c r="H26" s="82" ph="1"/>
      <c r="I26" s="82" ph="1"/>
      <c r="J26" s="83" ph="1"/>
      <c r="K26" s="84"/>
      <c r="L26" s="85"/>
      <c r="M26" s="85"/>
      <c r="N26" s="86"/>
      <c r="O26" s="87"/>
      <c r="P26" s="88"/>
      <c r="Q26" s="89"/>
      <c r="R26" s="89"/>
      <c r="S26" s="89"/>
      <c r="T26" s="90"/>
      <c r="V26" s="16" t="s">
        <v>85</v>
      </c>
      <c r="X26" s="1" t="str">
        <f t="shared" si="1"/>
        <v>未</v>
      </c>
      <c r="Y26" s="1" t="str">
        <f t="shared" si="2"/>
        <v>未</v>
      </c>
    </row>
    <row r="27" spans="1:25" ht="25.5" customHeight="1" x14ac:dyDescent="0.15">
      <c r="A27" s="78"/>
      <c r="B27" s="79"/>
      <c r="C27" s="91"/>
      <c r="D27" s="91"/>
      <c r="E27" s="91"/>
      <c r="F27" s="91"/>
      <c r="G27" s="92" t="str">
        <f t="shared" si="0"/>
        <v/>
      </c>
      <c r="H27" s="93" ph="1"/>
      <c r="I27" s="93" ph="1"/>
      <c r="J27" s="94" ph="1"/>
      <c r="K27" s="92"/>
      <c r="L27" s="93"/>
      <c r="M27" s="93"/>
      <c r="N27" s="94"/>
      <c r="O27" s="95"/>
      <c r="P27" s="96"/>
      <c r="Q27" s="97"/>
      <c r="R27" s="97"/>
      <c r="S27" s="97"/>
      <c r="T27" s="98"/>
      <c r="V27" s="16" t="s">
        <v>86</v>
      </c>
      <c r="X27" s="1" t="str">
        <f t="shared" si="1"/>
        <v>未</v>
      </c>
      <c r="Y27" s="1" t="str">
        <f t="shared" si="2"/>
        <v>未</v>
      </c>
    </row>
    <row r="28" spans="1:25" ht="25.5" customHeight="1" x14ac:dyDescent="0.15">
      <c r="A28" s="76"/>
      <c r="B28" s="77"/>
      <c r="C28" s="80"/>
      <c r="D28" s="80"/>
      <c r="E28" s="80"/>
      <c r="F28" s="80"/>
      <c r="G28" s="81" t="str">
        <f t="shared" si="0"/>
        <v/>
      </c>
      <c r="H28" s="82" ph="1"/>
      <c r="I28" s="82" ph="1"/>
      <c r="J28" s="83" ph="1"/>
      <c r="K28" s="84"/>
      <c r="L28" s="85"/>
      <c r="M28" s="85"/>
      <c r="N28" s="86"/>
      <c r="O28" s="87"/>
      <c r="P28" s="88"/>
      <c r="Q28" s="89"/>
      <c r="R28" s="89"/>
      <c r="S28" s="89"/>
      <c r="T28" s="90"/>
      <c r="V28" s="16" t="s">
        <v>87</v>
      </c>
      <c r="X28" s="1" t="str">
        <f t="shared" si="1"/>
        <v>未</v>
      </c>
      <c r="Y28" s="1" t="str">
        <f t="shared" si="2"/>
        <v>未</v>
      </c>
    </row>
    <row r="29" spans="1:25" ht="25.5" customHeight="1" x14ac:dyDescent="0.15">
      <c r="A29" s="78"/>
      <c r="B29" s="79"/>
      <c r="C29" s="91"/>
      <c r="D29" s="91"/>
      <c r="E29" s="91"/>
      <c r="F29" s="91"/>
      <c r="G29" s="92" t="str">
        <f t="shared" si="0"/>
        <v/>
      </c>
      <c r="H29" s="93" ph="1"/>
      <c r="I29" s="93" ph="1"/>
      <c r="J29" s="94" ph="1"/>
      <c r="K29" s="92"/>
      <c r="L29" s="93"/>
      <c r="M29" s="93"/>
      <c r="N29" s="94"/>
      <c r="O29" s="95"/>
      <c r="P29" s="96"/>
      <c r="Q29" s="97"/>
      <c r="R29" s="97"/>
      <c r="S29" s="97"/>
      <c r="T29" s="98"/>
      <c r="V29" s="16" t="s">
        <v>88</v>
      </c>
      <c r="X29" s="1" t="str">
        <f t="shared" si="1"/>
        <v>未</v>
      </c>
      <c r="Y29" s="1" t="str">
        <f t="shared" si="2"/>
        <v>未</v>
      </c>
    </row>
    <row r="30" spans="1:25" ht="25.5" customHeight="1" x14ac:dyDescent="0.15">
      <c r="A30" s="76"/>
      <c r="B30" s="77"/>
      <c r="C30" s="80"/>
      <c r="D30" s="80"/>
      <c r="E30" s="80"/>
      <c r="F30" s="80"/>
      <c r="G30" s="81" t="str">
        <f t="shared" si="0"/>
        <v/>
      </c>
      <c r="H30" s="82" ph="1"/>
      <c r="I30" s="82" ph="1"/>
      <c r="J30" s="83" ph="1"/>
      <c r="K30" s="84"/>
      <c r="L30" s="85"/>
      <c r="M30" s="85"/>
      <c r="N30" s="86"/>
      <c r="O30" s="87"/>
      <c r="P30" s="88"/>
      <c r="Q30" s="89"/>
      <c r="R30" s="89"/>
      <c r="S30" s="89"/>
      <c r="T30" s="90"/>
      <c r="X30" s="1" t="str">
        <f t="shared" si="1"/>
        <v>未</v>
      </c>
      <c r="Y30" s="1" t="str">
        <f t="shared" si="2"/>
        <v>未</v>
      </c>
    </row>
    <row r="31" spans="1:25" ht="25.5" customHeight="1" x14ac:dyDescent="0.15">
      <c r="A31" s="78"/>
      <c r="B31" s="79"/>
      <c r="C31" s="91"/>
      <c r="D31" s="91"/>
      <c r="E31" s="91"/>
      <c r="F31" s="91"/>
      <c r="G31" s="92" t="str">
        <f t="shared" si="0"/>
        <v/>
      </c>
      <c r="H31" s="93" ph="1"/>
      <c r="I31" s="93" ph="1"/>
      <c r="J31" s="94" ph="1"/>
      <c r="K31" s="92"/>
      <c r="L31" s="93"/>
      <c r="M31" s="93"/>
      <c r="N31" s="94"/>
      <c r="O31" s="95"/>
      <c r="P31" s="96"/>
      <c r="Q31" s="97"/>
      <c r="R31" s="97"/>
      <c r="S31" s="97"/>
      <c r="T31" s="98"/>
      <c r="V31" s="1" t="s">
        <v>89</v>
      </c>
      <c r="X31" s="1" t="str">
        <f t="shared" si="1"/>
        <v>未</v>
      </c>
      <c r="Y31" s="1" t="str">
        <f t="shared" si="2"/>
        <v>未</v>
      </c>
    </row>
    <row r="32" spans="1:25" ht="25.5" customHeight="1" x14ac:dyDescent="0.15">
      <c r="A32" s="76"/>
      <c r="B32" s="77"/>
      <c r="C32" s="80"/>
      <c r="D32" s="80"/>
      <c r="E32" s="80"/>
      <c r="F32" s="80"/>
      <c r="G32" s="81" t="str">
        <f t="shared" si="0"/>
        <v/>
      </c>
      <c r="H32" s="82" ph="1"/>
      <c r="I32" s="82" ph="1"/>
      <c r="J32" s="83" ph="1"/>
      <c r="K32" s="84"/>
      <c r="L32" s="85"/>
      <c r="M32" s="85"/>
      <c r="N32" s="86"/>
      <c r="O32" s="87"/>
      <c r="P32" s="88"/>
      <c r="Q32" s="89"/>
      <c r="R32" s="89"/>
      <c r="S32" s="89"/>
      <c r="T32" s="90"/>
      <c r="V32" s="1" t="s">
        <v>90</v>
      </c>
      <c r="X32" s="1" t="str">
        <f t="shared" si="1"/>
        <v>未</v>
      </c>
      <c r="Y32" s="1" t="str">
        <f t="shared" si="2"/>
        <v>未</v>
      </c>
    </row>
    <row r="33" spans="1:25" ht="25.5" customHeight="1" x14ac:dyDescent="0.15">
      <c r="A33" s="78"/>
      <c r="B33" s="79"/>
      <c r="C33" s="91"/>
      <c r="D33" s="91"/>
      <c r="E33" s="91"/>
      <c r="F33" s="91"/>
      <c r="G33" s="92" t="str">
        <f t="shared" si="0"/>
        <v/>
      </c>
      <c r="H33" s="93" ph="1"/>
      <c r="I33" s="93" ph="1"/>
      <c r="J33" s="94" ph="1"/>
      <c r="K33" s="92"/>
      <c r="L33" s="93"/>
      <c r="M33" s="93"/>
      <c r="N33" s="94"/>
      <c r="O33" s="95"/>
      <c r="P33" s="96"/>
      <c r="Q33" s="97"/>
      <c r="R33" s="97"/>
      <c r="S33" s="97"/>
      <c r="T33" s="98"/>
      <c r="X33" s="1" t="str">
        <f t="shared" si="1"/>
        <v>未</v>
      </c>
      <c r="Y33" s="1" t="str">
        <f t="shared" si="2"/>
        <v>未</v>
      </c>
    </row>
    <row r="34" spans="1:25" ht="25.5" customHeight="1" x14ac:dyDescent="0.15">
      <c r="A34" s="76"/>
      <c r="B34" s="77"/>
      <c r="C34" s="80"/>
      <c r="D34" s="80"/>
      <c r="E34" s="80"/>
      <c r="F34" s="80"/>
      <c r="G34" s="81" t="str">
        <f t="shared" si="0"/>
        <v/>
      </c>
      <c r="H34" s="82" ph="1"/>
      <c r="I34" s="82" ph="1"/>
      <c r="J34" s="83" ph="1"/>
      <c r="K34" s="84"/>
      <c r="L34" s="85"/>
      <c r="M34" s="85"/>
      <c r="N34" s="86"/>
      <c r="O34" s="87"/>
      <c r="P34" s="88"/>
      <c r="Q34" s="89"/>
      <c r="R34" s="89"/>
      <c r="S34" s="89"/>
      <c r="T34" s="90"/>
      <c r="X34" s="1" t="str">
        <f t="shared" si="1"/>
        <v>未</v>
      </c>
      <c r="Y34" s="1" t="str">
        <f t="shared" si="2"/>
        <v>未</v>
      </c>
    </row>
    <row r="35" spans="1:25" ht="25.5" customHeight="1" x14ac:dyDescent="0.15">
      <c r="A35" s="78"/>
      <c r="B35" s="79"/>
      <c r="C35" s="91"/>
      <c r="D35" s="91"/>
      <c r="E35" s="91"/>
      <c r="F35" s="91"/>
      <c r="G35" s="92" t="str">
        <f t="shared" si="0"/>
        <v/>
      </c>
      <c r="H35" s="93" ph="1"/>
      <c r="I35" s="93" ph="1"/>
      <c r="J35" s="94" ph="1"/>
      <c r="K35" s="92"/>
      <c r="L35" s="93"/>
      <c r="M35" s="93"/>
      <c r="N35" s="94"/>
      <c r="O35" s="95"/>
      <c r="P35" s="96"/>
      <c r="Q35" s="97"/>
      <c r="R35" s="97"/>
      <c r="S35" s="97"/>
      <c r="T35" s="98"/>
      <c r="X35" s="1" t="str">
        <f t="shared" si="1"/>
        <v>未</v>
      </c>
      <c r="Y35" s="1" t="str">
        <f t="shared" si="2"/>
        <v>未</v>
      </c>
    </row>
    <row r="36" spans="1:25" ht="25.5" customHeight="1" x14ac:dyDescent="0.15">
      <c r="A36" s="76"/>
      <c r="B36" s="77"/>
      <c r="C36" s="80"/>
      <c r="D36" s="80"/>
      <c r="E36" s="80"/>
      <c r="F36" s="80"/>
      <c r="G36" s="81" t="str">
        <f t="shared" si="0"/>
        <v/>
      </c>
      <c r="H36" s="82" ph="1"/>
      <c r="I36" s="82" ph="1"/>
      <c r="J36" s="83" ph="1"/>
      <c r="K36" s="84"/>
      <c r="L36" s="85"/>
      <c r="M36" s="85"/>
      <c r="N36" s="86"/>
      <c r="O36" s="87"/>
      <c r="P36" s="88"/>
      <c r="Q36" s="89"/>
      <c r="R36" s="89"/>
      <c r="S36" s="89"/>
      <c r="T36" s="90"/>
      <c r="X36" s="1" t="str">
        <f t="shared" si="1"/>
        <v>未</v>
      </c>
      <c r="Y36" s="1" t="str">
        <f t="shared" si="2"/>
        <v>未</v>
      </c>
    </row>
    <row r="37" spans="1:25" ht="25.5" customHeight="1" x14ac:dyDescent="0.15">
      <c r="A37" s="78"/>
      <c r="B37" s="79"/>
      <c r="C37" s="91"/>
      <c r="D37" s="91"/>
      <c r="E37" s="91"/>
      <c r="F37" s="91"/>
      <c r="G37" s="92" t="str">
        <f t="shared" si="0"/>
        <v/>
      </c>
      <c r="H37" s="93" ph="1"/>
      <c r="I37" s="93" ph="1"/>
      <c r="J37" s="94" ph="1"/>
      <c r="K37" s="92"/>
      <c r="L37" s="93"/>
      <c r="M37" s="93"/>
      <c r="N37" s="94"/>
      <c r="O37" s="95"/>
      <c r="P37" s="96"/>
      <c r="Q37" s="97"/>
      <c r="R37" s="97"/>
      <c r="S37" s="97"/>
      <c r="T37" s="98"/>
      <c r="X37" s="1" t="str">
        <f t="shared" si="1"/>
        <v>未</v>
      </c>
      <c r="Y37" s="1" t="str">
        <f t="shared" si="2"/>
        <v>未</v>
      </c>
    </row>
    <row r="38" spans="1:25" ht="25.5" customHeight="1" x14ac:dyDescent="0.15">
      <c r="A38" s="76"/>
      <c r="B38" s="77"/>
      <c r="C38" s="80"/>
      <c r="D38" s="80"/>
      <c r="E38" s="80"/>
      <c r="F38" s="80"/>
      <c r="G38" s="81" t="str">
        <f t="shared" si="0"/>
        <v/>
      </c>
      <c r="H38" s="82" ph="1"/>
      <c r="I38" s="82" ph="1"/>
      <c r="J38" s="83" ph="1"/>
      <c r="K38" s="84"/>
      <c r="L38" s="85"/>
      <c r="M38" s="85"/>
      <c r="N38" s="86"/>
      <c r="O38" s="87"/>
      <c r="P38" s="88"/>
      <c r="Q38" s="89"/>
      <c r="R38" s="89"/>
      <c r="S38" s="89"/>
      <c r="T38" s="90"/>
      <c r="X38" s="1" t="str">
        <f t="shared" si="1"/>
        <v>未</v>
      </c>
      <c r="Y38" s="1" t="str">
        <f t="shared" si="2"/>
        <v>未</v>
      </c>
    </row>
    <row r="39" spans="1:25" ht="25.5" customHeight="1" x14ac:dyDescent="0.15">
      <c r="A39" s="78"/>
      <c r="B39" s="79"/>
      <c r="C39" s="91"/>
      <c r="D39" s="91"/>
      <c r="E39" s="91"/>
      <c r="F39" s="91"/>
      <c r="G39" s="92" t="str">
        <f t="shared" si="0"/>
        <v/>
      </c>
      <c r="H39" s="93" ph="1"/>
      <c r="I39" s="93" ph="1"/>
      <c r="J39" s="94" ph="1"/>
      <c r="K39" s="92"/>
      <c r="L39" s="93"/>
      <c r="M39" s="93"/>
      <c r="N39" s="94"/>
      <c r="O39" s="95"/>
      <c r="P39" s="96"/>
      <c r="Q39" s="97"/>
      <c r="R39" s="97"/>
      <c r="S39" s="97"/>
      <c r="T39" s="98"/>
      <c r="X39" s="1" t="str">
        <f t="shared" si="1"/>
        <v>未</v>
      </c>
      <c r="Y39" s="1" t="str">
        <f t="shared" si="2"/>
        <v>未</v>
      </c>
    </row>
    <row r="40" spans="1:25" ht="25.5" customHeight="1" x14ac:dyDescent="0.15">
      <c r="A40" s="76"/>
      <c r="B40" s="77"/>
      <c r="C40" s="80"/>
      <c r="D40" s="80"/>
      <c r="E40" s="80"/>
      <c r="F40" s="80"/>
      <c r="G40" s="81" t="str">
        <f t="shared" si="0"/>
        <v/>
      </c>
      <c r="H40" s="82" ph="1"/>
      <c r="I40" s="82" ph="1"/>
      <c r="J40" s="83" ph="1"/>
      <c r="K40" s="84"/>
      <c r="L40" s="85"/>
      <c r="M40" s="85"/>
      <c r="N40" s="86"/>
      <c r="O40" s="87"/>
      <c r="P40" s="88"/>
      <c r="Q40" s="89"/>
      <c r="R40" s="89"/>
      <c r="S40" s="89"/>
      <c r="T40" s="90"/>
      <c r="X40" s="1" t="str">
        <f t="shared" si="1"/>
        <v>未</v>
      </c>
      <c r="Y40" s="1" t="str">
        <f t="shared" si="2"/>
        <v>未</v>
      </c>
    </row>
    <row r="41" spans="1:25" ht="25.5" customHeight="1" x14ac:dyDescent="0.15">
      <c r="A41" s="78"/>
      <c r="B41" s="79"/>
      <c r="C41" s="91"/>
      <c r="D41" s="91"/>
      <c r="E41" s="91"/>
      <c r="F41" s="91"/>
      <c r="G41" s="92" t="str">
        <f t="shared" si="0"/>
        <v/>
      </c>
      <c r="H41" s="93" ph="1"/>
      <c r="I41" s="93" ph="1"/>
      <c r="J41" s="94" ph="1"/>
      <c r="K41" s="92"/>
      <c r="L41" s="93"/>
      <c r="M41" s="93"/>
      <c r="N41" s="94"/>
      <c r="O41" s="95"/>
      <c r="P41" s="96"/>
      <c r="Q41" s="97"/>
      <c r="R41" s="97"/>
      <c r="S41" s="97"/>
      <c r="T41" s="98"/>
      <c r="X41" s="1" t="str">
        <f t="shared" si="1"/>
        <v>未</v>
      </c>
      <c r="Y41" s="1" t="str">
        <f t="shared" si="2"/>
        <v>未</v>
      </c>
    </row>
    <row r="42" spans="1:25" ht="25.5" customHeight="1" x14ac:dyDescent="0.15">
      <c r="A42" s="60"/>
      <c r="B42" s="61"/>
      <c r="C42" s="67"/>
      <c r="D42" s="67"/>
      <c r="E42" s="67"/>
      <c r="F42" s="67"/>
      <c r="G42" s="67"/>
      <c r="H42" s="67"/>
      <c r="I42" s="67"/>
      <c r="J42" s="67"/>
      <c r="K42" s="62"/>
      <c r="L42" s="62"/>
      <c r="M42" s="62"/>
      <c r="N42" s="62"/>
      <c r="O42" s="62"/>
      <c r="P42" s="62"/>
      <c r="Q42" s="62"/>
      <c r="R42" s="62"/>
      <c r="S42" s="62"/>
      <c r="T42" s="63"/>
    </row>
    <row r="43" spans="1:25" ht="25.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52" spans="8:10" ht="25.5" customHeight="1" x14ac:dyDescent="0.15">
      <c r="H52" s="1" ph="1"/>
      <c r="I52" s="1" ph="1"/>
      <c r="J52" s="1" ph="1"/>
    </row>
    <row r="53" spans="8:10" ht="25.5" customHeight="1" x14ac:dyDescent="0.15">
      <c r="H53" s="1" ph="1"/>
      <c r="I53" s="1" ph="1"/>
      <c r="J53" s="1" ph="1"/>
    </row>
    <row r="54" spans="8:10" ht="25.5" customHeight="1" x14ac:dyDescent="0.15">
      <c r="H54" s="1" ph="1"/>
      <c r="I54" s="1" ph="1"/>
      <c r="J54" s="1" ph="1"/>
    </row>
    <row r="55" spans="8:10" ht="25.5" customHeight="1" x14ac:dyDescent="0.15">
      <c r="H55" s="1" ph="1"/>
      <c r="I55" s="1" ph="1"/>
      <c r="J55" s="1" ph="1"/>
    </row>
  </sheetData>
  <mergeCells count="148">
    <mergeCell ref="A38:B39"/>
    <mergeCell ref="C38:F38"/>
    <mergeCell ref="G38:J38"/>
    <mergeCell ref="K38:N38"/>
    <mergeCell ref="O38:P38"/>
    <mergeCell ref="Q38:T38"/>
    <mergeCell ref="C39:F39"/>
    <mergeCell ref="G39:J39"/>
    <mergeCell ref="G41:J41"/>
    <mergeCell ref="K41:N41"/>
    <mergeCell ref="O41:P41"/>
    <mergeCell ref="Q41:T41"/>
    <mergeCell ref="K39:N39"/>
    <mergeCell ref="O39:P39"/>
    <mergeCell ref="Q39:T39"/>
    <mergeCell ref="A40:B41"/>
    <mergeCell ref="C40:F40"/>
    <mergeCell ref="G40:J40"/>
    <mergeCell ref="K40:N40"/>
    <mergeCell ref="O40:P40"/>
    <mergeCell ref="Q40:T40"/>
    <mergeCell ref="C41:F41"/>
    <mergeCell ref="Q35:T35"/>
    <mergeCell ref="A36:B37"/>
    <mergeCell ref="C36:F36"/>
    <mergeCell ref="G36:J36"/>
    <mergeCell ref="K36:N36"/>
    <mergeCell ref="O36:P36"/>
    <mergeCell ref="Q36:T36"/>
    <mergeCell ref="C37:F37"/>
    <mergeCell ref="G37:J37"/>
    <mergeCell ref="K37:N37"/>
    <mergeCell ref="A34:B35"/>
    <mergeCell ref="C34:F34"/>
    <mergeCell ref="G34:J34"/>
    <mergeCell ref="K34:N34"/>
    <mergeCell ref="O34:P34"/>
    <mergeCell ref="Q34:T34"/>
    <mergeCell ref="C35:F35"/>
    <mergeCell ref="G35:J35"/>
    <mergeCell ref="K35:N35"/>
    <mergeCell ref="O35:P35"/>
    <mergeCell ref="O37:P37"/>
    <mergeCell ref="Q37:T37"/>
    <mergeCell ref="G33:J33"/>
    <mergeCell ref="K33:N33"/>
    <mergeCell ref="O33:P33"/>
    <mergeCell ref="Q33:T33"/>
    <mergeCell ref="C31:F31"/>
    <mergeCell ref="G31:J31"/>
    <mergeCell ref="K31:N31"/>
    <mergeCell ref="O31:P31"/>
    <mergeCell ref="Q31:T31"/>
    <mergeCell ref="A28:B29"/>
    <mergeCell ref="C28:F28"/>
    <mergeCell ref="G28:J28"/>
    <mergeCell ref="K28:N28"/>
    <mergeCell ref="O28:P28"/>
    <mergeCell ref="Q28:T28"/>
    <mergeCell ref="C29:F29"/>
    <mergeCell ref="A32:B33"/>
    <mergeCell ref="C32:F32"/>
    <mergeCell ref="G32:J32"/>
    <mergeCell ref="K32:N32"/>
    <mergeCell ref="O32:P32"/>
    <mergeCell ref="G29:J29"/>
    <mergeCell ref="K29:N29"/>
    <mergeCell ref="O29:P29"/>
    <mergeCell ref="Q29:T29"/>
    <mergeCell ref="A30:B31"/>
    <mergeCell ref="C30:F30"/>
    <mergeCell ref="G30:J30"/>
    <mergeCell ref="K30:N30"/>
    <mergeCell ref="O30:P30"/>
    <mergeCell ref="Q30:T30"/>
    <mergeCell ref="Q32:T32"/>
    <mergeCell ref="C33:F33"/>
    <mergeCell ref="A26:B27"/>
    <mergeCell ref="C26:F26"/>
    <mergeCell ref="G26:J26"/>
    <mergeCell ref="K26:N26"/>
    <mergeCell ref="O26:P26"/>
    <mergeCell ref="Q26:T26"/>
    <mergeCell ref="C27:F27"/>
    <mergeCell ref="G27:J27"/>
    <mergeCell ref="K27:N27"/>
    <mergeCell ref="O27:P27"/>
    <mergeCell ref="Q27:T27"/>
    <mergeCell ref="Q23:T23"/>
    <mergeCell ref="A24:B25"/>
    <mergeCell ref="C24:F24"/>
    <mergeCell ref="G24:J24"/>
    <mergeCell ref="K24:N24"/>
    <mergeCell ref="O24:P24"/>
    <mergeCell ref="Q24:T24"/>
    <mergeCell ref="C25:F25"/>
    <mergeCell ref="G25:J25"/>
    <mergeCell ref="K25:N25"/>
    <mergeCell ref="A22:B23"/>
    <mergeCell ref="C22:F22"/>
    <mergeCell ref="G22:J22"/>
    <mergeCell ref="K22:N22"/>
    <mergeCell ref="O22:P22"/>
    <mergeCell ref="Q22:T22"/>
    <mergeCell ref="C23:F23"/>
    <mergeCell ref="G23:J23"/>
    <mergeCell ref="K23:N23"/>
    <mergeCell ref="O23:P23"/>
    <mergeCell ref="O25:P25"/>
    <mergeCell ref="Q25:T25"/>
    <mergeCell ref="A8:B8"/>
    <mergeCell ref="H8:I8"/>
    <mergeCell ref="K8:L8"/>
    <mergeCell ref="R8:S8"/>
    <mergeCell ref="A20:T20"/>
    <mergeCell ref="A21:B21"/>
    <mergeCell ref="C21:F21"/>
    <mergeCell ref="G21:J21"/>
    <mergeCell ref="K21:N21"/>
    <mergeCell ref="O21:P21"/>
    <mergeCell ref="Q21:T21"/>
    <mergeCell ref="A9:B9"/>
    <mergeCell ref="H9:I9"/>
    <mergeCell ref="K9:L9"/>
    <mergeCell ref="R9:S9"/>
    <mergeCell ref="A10:B10"/>
    <mergeCell ref="C10:F10"/>
    <mergeCell ref="A6:B6"/>
    <mergeCell ref="E6:F6"/>
    <mergeCell ref="I6:J6"/>
    <mergeCell ref="M6:N6"/>
    <mergeCell ref="Q6:T6"/>
    <mergeCell ref="A7:B7"/>
    <mergeCell ref="E7:F7"/>
    <mergeCell ref="I7:J7"/>
    <mergeCell ref="M7:N7"/>
    <mergeCell ref="Q7:T7"/>
    <mergeCell ref="A1:N1"/>
    <mergeCell ref="A2:T2"/>
    <mergeCell ref="A3:T3"/>
    <mergeCell ref="A4:B4"/>
    <mergeCell ref="C4:H4"/>
    <mergeCell ref="J4:L4"/>
    <mergeCell ref="M4:S4"/>
    <mergeCell ref="A5:B5"/>
    <mergeCell ref="C5:H5"/>
    <mergeCell ref="J5:L5"/>
    <mergeCell ref="M5:S5"/>
  </mergeCells>
  <phoneticPr fontId="1"/>
  <dataValidations count="4">
    <dataValidation type="list" allowBlank="1" showInputMessage="1" showErrorMessage="1" sqref="WVI22:WVJ41 IW22:IX41 SS22:ST41 ACO22:ACP41 AMK22:AML41 AWG22:AWH41 BGC22:BGD41 BPY22:BPZ41 BZU22:BZV41 CJQ22:CJR41 CTM22:CTN41 DDI22:DDJ41 DNE22:DNF41 DXA22:DXB41 EGW22:EGX41 EQS22:EQT41 FAO22:FAP41 FKK22:FKL41 FUG22:FUH41 GEC22:GED41 GNY22:GNZ41 GXU22:GXV41 HHQ22:HHR41 HRM22:HRN41 IBI22:IBJ41 ILE22:ILF41 IVA22:IVB41 JEW22:JEX41 JOS22:JOT41 JYO22:JYP41 KIK22:KIL41 KSG22:KSH41 LCC22:LCD41 LLY22:LLZ41 LVU22:LVV41 MFQ22:MFR41 MPM22:MPN41 MZI22:MZJ41 NJE22:NJF41 NTA22:NTB41 OCW22:OCX41 OMS22:OMT41 OWO22:OWP41 PGK22:PGL41 PQG22:PQH41 QAC22:QAD41 QJY22:QJZ41 QTU22:QTV41 RDQ22:RDR41 RNM22:RNN41 RXI22:RXJ41 SHE22:SHF41 SRA22:SRB41 TAW22:TAX41 TKS22:TKT41 TUO22:TUP41 UEK22:UEL41 UOG22:UOH41 UYC22:UYD41 VHY22:VHZ41 VRU22:VRV41 WBQ22:WBR41 WLM22:WLN41">
      <formula1>$V$21:$V$29</formula1>
    </dataValidation>
    <dataValidation type="list" allowBlank="1" showInputMessage="1" showErrorMessage="1" sqref="A22:B41">
      <formula1>$V$22:$V$30</formula1>
    </dataValidation>
    <dataValidation type="list" allowBlank="1" showInputMessage="1" showErrorMessage="1" sqref="O22:P41">
      <formula1>$V$31:$V$32</formula1>
    </dataValidation>
    <dataValidation type="whole" operator="lessThan" allowBlank="1" showInputMessage="1" showErrorMessage="1" sqref="C6:C7 G6:G7 K6:K7 R8:S9 O6:O9 H8:I9 E8:E9 C10:F10">
      <formula1>0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内田記念秋季要項</vt:lpstr>
      <vt:lpstr>内田記念秋季申込書</vt:lpstr>
      <vt:lpstr>内田記念秋季申込書 (2)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kurumebad00</dc:creator>
  <cp:lastModifiedBy>久留米市バドミントン協会</cp:lastModifiedBy>
  <cp:lastPrinted>2019-03-07T14:23:11Z</cp:lastPrinted>
  <dcterms:created xsi:type="dcterms:W3CDTF">2013-02-26T04:55:06Z</dcterms:created>
  <dcterms:modified xsi:type="dcterms:W3CDTF">2019-03-19T07:59:02Z</dcterms:modified>
</cp:coreProperties>
</file>