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395" windowHeight="10545"/>
  </bookViews>
  <sheets>
    <sheet name="申込書 " sheetId="1" r:id="rId1"/>
  </sheets>
  <calcPr calcId="145621"/>
</workbook>
</file>

<file path=xl/calcChain.xml><?xml version="1.0" encoding="utf-8"?>
<calcChain xmlns="http://schemas.openxmlformats.org/spreadsheetml/2006/main">
  <c r="H36" i="1" l="1"/>
  <c r="H35" i="1"/>
  <c r="H34" i="1"/>
  <c r="L33" i="1"/>
  <c r="H33" i="1"/>
  <c r="L32" i="1"/>
  <c r="H32" i="1"/>
  <c r="L31" i="1"/>
  <c r="H31" i="1"/>
  <c r="H30" i="1"/>
  <c r="H29" i="1"/>
  <c r="H28" i="1"/>
  <c r="H27" i="1"/>
  <c r="H26" i="1"/>
  <c r="L35" i="1" s="1"/>
  <c r="E23" i="1"/>
  <c r="E21" i="1"/>
  <c r="E19" i="1"/>
  <c r="E17" i="1"/>
  <c r="E15" i="1"/>
  <c r="E13" i="1"/>
  <c r="E11" i="1"/>
  <c r="E9" i="1"/>
  <c r="E7" i="1"/>
  <c r="L22" i="1"/>
  <c r="L20" i="1"/>
  <c r="L18" i="1"/>
  <c r="L16" i="1"/>
  <c r="L14" i="1"/>
  <c r="L12" i="1"/>
  <c r="L10" i="1"/>
  <c r="L8" i="1"/>
  <c r="L6" i="1"/>
  <c r="E22" i="1"/>
  <c r="E20" i="1"/>
  <c r="E18" i="1"/>
  <c r="E16" i="1"/>
  <c r="E14" i="1"/>
  <c r="E12" i="1"/>
  <c r="E10" i="1"/>
  <c r="E8" i="1"/>
  <c r="E6" i="1"/>
  <c r="L23" i="1"/>
  <c r="L21" i="1"/>
  <c r="L19" i="1"/>
  <c r="L17" i="1"/>
  <c r="L15" i="1"/>
  <c r="L13" i="1"/>
  <c r="L11" i="1"/>
  <c r="L9" i="1"/>
  <c r="L7" i="1"/>
  <c r="L34" i="1" l="1"/>
  <c r="L36" i="1"/>
  <c r="H37" i="1"/>
  <c r="E39" i="1" s="1"/>
  <c r="F39" i="1" s="1"/>
  <c r="L37" i="1" l="1"/>
  <c r="E40" i="1" s="1"/>
  <c r="F40" i="1" s="1"/>
</calcChain>
</file>

<file path=xl/sharedStrings.xml><?xml version="1.0" encoding="utf-8"?>
<sst xmlns="http://schemas.openxmlformats.org/spreadsheetml/2006/main" count="58" uniqueCount="45">
  <si>
    <t>学校・クラブ名</t>
    <rPh sb="0" eb="2">
      <t>ガッコウ</t>
    </rPh>
    <rPh sb="6" eb="7">
      <t>メイ</t>
    </rPh>
    <phoneticPr fontId="3"/>
  </si>
  <si>
    <t>（足りない場合はコピーをしてください）</t>
    <rPh sb="1" eb="2">
      <t>タ</t>
    </rPh>
    <rPh sb="5" eb="7">
      <t>バアイ</t>
    </rPh>
    <phoneticPr fontId="3"/>
  </si>
  <si>
    <r>
      <t>※</t>
    </r>
    <r>
      <rPr>
        <b/>
        <sz val="12"/>
        <rFont val="ＭＳ Ｐゴシック"/>
        <family val="3"/>
        <charset val="128"/>
      </rPr>
      <t>種目別に競技力の高い順</t>
    </r>
    <r>
      <rPr>
        <sz val="12"/>
        <rFont val="ＭＳ Ｐゴシック"/>
        <family val="3"/>
        <charset val="128"/>
      </rPr>
      <t>に記入してください</t>
    </r>
    <rPh sb="1" eb="4">
      <t>シュモクベツ</t>
    </rPh>
    <rPh sb="5" eb="8">
      <t>キョウギリョク</t>
    </rPh>
    <rPh sb="9" eb="10">
      <t>タカ</t>
    </rPh>
    <rPh sb="11" eb="12">
      <t>ジュン</t>
    </rPh>
    <rPh sb="13" eb="15">
      <t>キニュウ</t>
    </rPh>
    <phoneticPr fontId="3"/>
  </si>
  <si>
    <t>種目番号</t>
    <rPh sb="0" eb="2">
      <t>シュモク</t>
    </rPh>
    <rPh sb="2" eb="4">
      <t>バンゴウ</t>
    </rPh>
    <phoneticPr fontId="3"/>
  </si>
  <si>
    <t>順位</t>
    <rPh sb="0" eb="2">
      <t>ジュンイ</t>
    </rPh>
    <phoneticPr fontId="3"/>
  </si>
  <si>
    <t>氏　名</t>
    <rPh sb="0" eb="1">
      <t>シ</t>
    </rPh>
    <rPh sb="2" eb="3">
      <t>メイ</t>
    </rPh>
    <phoneticPr fontId="3"/>
  </si>
  <si>
    <t>学年</t>
    <rPh sb="0" eb="2">
      <t>ガクネン</t>
    </rPh>
    <phoneticPr fontId="3"/>
  </si>
  <si>
    <t>【　０２　】小学生男子Ｂ級</t>
    <rPh sb="6" eb="9">
      <t>ショウガクセイ</t>
    </rPh>
    <rPh sb="9" eb="11">
      <t>ダンシ</t>
    </rPh>
    <rPh sb="12" eb="13">
      <t>キュウ</t>
    </rPh>
    <phoneticPr fontId="3"/>
  </si>
  <si>
    <t>【　０３　】小学生女子Ｂ級</t>
    <rPh sb="6" eb="9">
      <t>ショウガクセイ</t>
    </rPh>
    <rPh sb="9" eb="11">
      <t>ジョシ</t>
    </rPh>
    <rPh sb="12" eb="13">
      <t>キュウ</t>
    </rPh>
    <phoneticPr fontId="3"/>
  </si>
  <si>
    <t>【　０４　】小学生男子Ａ級</t>
    <rPh sb="6" eb="9">
      <t>ショウガクセイ</t>
    </rPh>
    <rPh sb="9" eb="11">
      <t>ダンシ</t>
    </rPh>
    <rPh sb="12" eb="13">
      <t>キュウ</t>
    </rPh>
    <phoneticPr fontId="3"/>
  </si>
  <si>
    <t>【　０５　】小学生女子Ａ級</t>
    <rPh sb="6" eb="9">
      <t>ショウガクセイ</t>
    </rPh>
    <rPh sb="9" eb="11">
      <t>ジョシ</t>
    </rPh>
    <rPh sb="12" eb="13">
      <t>キュウ</t>
    </rPh>
    <phoneticPr fontId="3"/>
  </si>
  <si>
    <t>【　１０　】中学生男子Ｃ級</t>
    <rPh sb="6" eb="7">
      <t>チュウ</t>
    </rPh>
    <rPh sb="7" eb="9">
      <t>ガクセイ</t>
    </rPh>
    <rPh sb="9" eb="11">
      <t>ダンシ</t>
    </rPh>
    <rPh sb="12" eb="13">
      <t>キュウ</t>
    </rPh>
    <phoneticPr fontId="3"/>
  </si>
  <si>
    <t>【　１１　】中学生女子Ｃ級</t>
    <rPh sb="6" eb="9">
      <t>チュウガクセイ</t>
    </rPh>
    <rPh sb="9" eb="11">
      <t>ジョシ</t>
    </rPh>
    <rPh sb="12" eb="13">
      <t>キュウ</t>
    </rPh>
    <phoneticPr fontId="3"/>
  </si>
  <si>
    <t>【　１２　】中学生男子Ｂ級</t>
    <rPh sb="6" eb="9">
      <t>チュウガクセイ</t>
    </rPh>
    <rPh sb="9" eb="11">
      <t>ダンシ</t>
    </rPh>
    <rPh sb="12" eb="13">
      <t>キュウ</t>
    </rPh>
    <phoneticPr fontId="3"/>
  </si>
  <si>
    <t>【　１３　】中学生女子Ｂ級</t>
    <rPh sb="6" eb="9">
      <t>チュウガクセイ</t>
    </rPh>
    <rPh sb="9" eb="10">
      <t>ジョ</t>
    </rPh>
    <rPh sb="12" eb="13">
      <t>キュウ</t>
    </rPh>
    <phoneticPr fontId="3"/>
  </si>
  <si>
    <t>【　１４　】中学生男子Ａ級</t>
    <rPh sb="6" eb="9">
      <t>チュウガクセイ</t>
    </rPh>
    <rPh sb="9" eb="11">
      <t>ダンシ</t>
    </rPh>
    <rPh sb="12" eb="13">
      <t>キュウ</t>
    </rPh>
    <phoneticPr fontId="3"/>
  </si>
  <si>
    <t>【　１５　】中学生女子Ａ級</t>
    <rPh sb="6" eb="9">
      <t>チュウガクセイ</t>
    </rPh>
    <rPh sb="9" eb="11">
      <t>ジョシ</t>
    </rPh>
    <rPh sb="12" eb="13">
      <t>キュウ</t>
    </rPh>
    <phoneticPr fontId="3"/>
  </si>
  <si>
    <t>合計</t>
    <rPh sb="0" eb="2">
      <t>ゴウケイ</t>
    </rPh>
    <phoneticPr fontId="3"/>
  </si>
  <si>
    <t>申し込み責任者</t>
    <rPh sb="0" eb="1">
      <t>モウ</t>
    </rPh>
    <rPh sb="2" eb="3">
      <t>コ</t>
    </rPh>
    <rPh sb="4" eb="7">
      <t>セキニンシャ</t>
    </rPh>
    <phoneticPr fontId="3"/>
  </si>
  <si>
    <t>（電話）</t>
    <rPh sb="1" eb="3">
      <t>デンワ</t>
    </rPh>
    <phoneticPr fontId="3"/>
  </si>
  <si>
    <t>（携帯）</t>
    <rPh sb="1" eb="3">
      <t>ケイタイ</t>
    </rPh>
    <phoneticPr fontId="3"/>
  </si>
  <si>
    <t>（　　　　　　　　　　　　　　　　　　　　）</t>
    <phoneticPr fontId="3"/>
  </si>
  <si>
    <t>シングルス</t>
    <phoneticPr fontId="3"/>
  </si>
  <si>
    <t>ダブルス</t>
    <phoneticPr fontId="3"/>
  </si>
  <si>
    <t>よみがな</t>
    <phoneticPr fontId="3"/>
  </si>
  <si>
    <t>01</t>
    <phoneticPr fontId="3"/>
  </si>
  <si>
    <t>02</t>
  </si>
  <si>
    <t>03</t>
  </si>
  <si>
    <t>04</t>
  </si>
  <si>
    <t>05</t>
  </si>
  <si>
    <t>10</t>
    <phoneticPr fontId="3"/>
  </si>
  <si>
    <t>11</t>
    <phoneticPr fontId="3"/>
  </si>
  <si>
    <t>12</t>
    <phoneticPr fontId="3"/>
  </si>
  <si>
    <t>13</t>
    <phoneticPr fontId="3"/>
  </si>
  <si>
    <t>14</t>
    <phoneticPr fontId="3"/>
  </si>
  <si>
    <t>15</t>
    <phoneticPr fontId="3"/>
  </si>
  <si>
    <t xml:space="preserve"> </t>
    <phoneticPr fontId="3"/>
  </si>
  <si>
    <t xml:space="preserve">                    【　０１　】小学生Ｃ級　　</t>
    <rPh sb="26" eb="29">
      <t>ショウガクセイ</t>
    </rPh>
    <rPh sb="30" eb="31">
      <t>キュウ</t>
    </rPh>
    <phoneticPr fontId="3"/>
  </si>
  <si>
    <t>―</t>
    <phoneticPr fontId="3"/>
  </si>
  <si>
    <t>単</t>
    <rPh sb="0" eb="1">
      <t>タン</t>
    </rPh>
    <phoneticPr fontId="3"/>
  </si>
  <si>
    <t>円</t>
    <rPh sb="0" eb="1">
      <t>エン</t>
    </rPh>
    <phoneticPr fontId="3"/>
  </si>
  <si>
    <t>複</t>
    <rPh sb="0" eb="1">
      <t>フク</t>
    </rPh>
    <phoneticPr fontId="3"/>
  </si>
  <si>
    <t>e-mail</t>
    <phoneticPr fontId="3"/>
  </si>
  <si>
    <t>第50回久留米市ジュニアバドミントン大会申込書　　</t>
    <rPh sb="0" eb="1">
      <t>ダイ</t>
    </rPh>
    <rPh sb="3" eb="4">
      <t>カイ</t>
    </rPh>
    <rPh sb="4" eb="8">
      <t>クルメシ</t>
    </rPh>
    <rPh sb="18" eb="20">
      <t>タイカイ</t>
    </rPh>
    <rPh sb="20" eb="22">
      <t>モウシコミ</t>
    </rPh>
    <rPh sb="22" eb="23">
      <t>ショ</t>
    </rPh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</si>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</sst>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5" fillId="0" borderId="2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>
      <alignment vertical="center"/>
    </xf>
    <xf numFmtId="49" fontId="0" fillId="0" borderId="0" xfId="0" applyNumberForma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5" fillId="0" borderId="2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49" fontId="5" fillId="0" borderId="25" xfId="0" applyNumberFormat="1" applyFont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topLeftCell="A22" zoomScale="85" zoomScaleNormal="85" workbookViewId="0">
      <selection activeCell="A6" sqref="A6"/>
    </sheetView>
  </sheetViews>
  <sheetFormatPr defaultRowHeight="14.25" x14ac:dyDescent="0.15"/>
  <cols>
    <col min="1" max="1" width="4.625" style="72" customWidth="1"/>
    <col min="2" max="2" width="3" customWidth="1"/>
    <col min="3" max="4" width="8.125" customWidth="1"/>
    <col min="5" max="6" width="9.25" customWidth="1"/>
    <col min="7" max="7" width="3.75" customWidth="1"/>
    <col min="8" max="8" width="4.625" customWidth="1"/>
    <col min="9" max="9" width="3" customWidth="1"/>
    <col min="10" max="11" width="8.125" customWidth="1"/>
    <col min="12" max="13" width="9.25" customWidth="1"/>
    <col min="14" max="14" width="3.75" customWidth="1"/>
    <col min="15" max="16" width="9" hidden="1" customWidth="1"/>
    <col min="17" max="17" width="9" style="69" hidden="1" customWidth="1"/>
    <col min="18" max="24" width="9" hidden="1" customWidth="1"/>
  </cols>
  <sheetData>
    <row r="1" spans="1:17" ht="21" customHeight="1" x14ac:dyDescent="0.15">
      <c r="A1" s="68" t="s">
        <v>43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21"/>
    </row>
    <row r="2" spans="1:17" ht="21" customHeight="1" x14ac:dyDescent="0.15">
      <c r="A2" s="22" t="s">
        <v>0</v>
      </c>
      <c r="B2" s="22"/>
      <c r="C2" s="22"/>
      <c r="D2" s="22"/>
      <c r="E2" s="23" t="s">
        <v>21</v>
      </c>
      <c r="F2" s="23"/>
      <c r="G2" s="23"/>
      <c r="H2" s="23"/>
      <c r="I2" s="23"/>
      <c r="J2" s="23"/>
      <c r="K2" s="24" t="s">
        <v>1</v>
      </c>
      <c r="L2" s="24"/>
      <c r="M2" s="24"/>
      <c r="N2" s="24"/>
    </row>
    <row r="3" spans="1:17" ht="18" customHeight="1" x14ac:dyDescent="0.1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21"/>
    </row>
    <row r="4" spans="1:17" ht="16.5" customHeight="1" x14ac:dyDescent="0.15">
      <c r="A4" s="70" t="s">
        <v>3</v>
      </c>
      <c r="B4" s="26" t="s">
        <v>4</v>
      </c>
      <c r="C4" s="28" t="s">
        <v>22</v>
      </c>
      <c r="D4" s="28"/>
      <c r="E4" s="28"/>
      <c r="F4" s="29"/>
      <c r="G4" s="2"/>
      <c r="H4" s="30" t="s">
        <v>3</v>
      </c>
      <c r="I4" s="26" t="s">
        <v>4</v>
      </c>
      <c r="J4" s="32" t="s">
        <v>23</v>
      </c>
      <c r="K4" s="28"/>
      <c r="L4" s="28"/>
      <c r="M4" s="29"/>
      <c r="N4" s="20"/>
    </row>
    <row r="5" spans="1:17" ht="16.5" customHeight="1" x14ac:dyDescent="0.15">
      <c r="A5" s="70"/>
      <c r="B5" s="27"/>
      <c r="C5" s="33" t="s">
        <v>5</v>
      </c>
      <c r="D5" s="33"/>
      <c r="E5" s="33" t="s">
        <v>24</v>
      </c>
      <c r="F5" s="33"/>
      <c r="G5" s="3" t="s">
        <v>6</v>
      </c>
      <c r="H5" s="31"/>
      <c r="I5" s="27"/>
      <c r="J5" s="34" t="s">
        <v>5</v>
      </c>
      <c r="K5" s="33"/>
      <c r="L5" s="33" t="s">
        <v>24</v>
      </c>
      <c r="M5" s="33"/>
      <c r="N5" s="4" t="s">
        <v>6</v>
      </c>
    </row>
    <row r="6" spans="1:17" ht="24.75" customHeight="1" x14ac:dyDescent="0.15">
      <c r="A6" s="71"/>
      <c r="B6" s="5"/>
      <c r="C6" s="35"/>
      <c r="D6" s="35"/>
      <c r="E6" s="33" t="str">
        <f>PHONETIC(C6)</f>
        <v/>
      </c>
      <c r="F6" s="33" ph="1"/>
      <c r="G6" s="6"/>
      <c r="H6" s="36"/>
      <c r="I6" s="38"/>
      <c r="J6" s="40"/>
      <c r="K6" s="41"/>
      <c r="L6" s="42" t="str">
        <f>PHONETIC(J6)</f>
        <v/>
      </c>
      <c r="M6" s="42" ph="1"/>
      <c r="N6" s="7"/>
      <c r="Q6" s="69" t="s">
        <v>25</v>
      </c>
    </row>
    <row r="7" spans="1:17" ht="24.75" customHeight="1" x14ac:dyDescent="0.15">
      <c r="A7" s="71"/>
      <c r="B7" s="5"/>
      <c r="C7" s="35"/>
      <c r="D7" s="35"/>
      <c r="E7" s="33" t="str">
        <f t="shared" ref="E7:E23" si="0">PHONETIC(C7)</f>
        <v/>
      </c>
      <c r="F7" s="33" ph="1"/>
      <c r="G7" s="8"/>
      <c r="H7" s="37"/>
      <c r="I7" s="39"/>
      <c r="J7" s="43"/>
      <c r="K7" s="44"/>
      <c r="L7" s="45" t="str">
        <f t="shared" ref="L7:L23" si="1">PHONETIC(J7)</f>
        <v/>
      </c>
      <c r="M7" s="45" ph="1"/>
      <c r="N7" s="19"/>
      <c r="Q7" s="69" t="s">
        <v>26</v>
      </c>
    </row>
    <row r="8" spans="1:17" ht="24.75" customHeight="1" x14ac:dyDescent="0.15">
      <c r="A8" s="71"/>
      <c r="B8" s="5"/>
      <c r="C8" s="35"/>
      <c r="D8" s="35"/>
      <c r="E8" s="33" t="str">
        <f t="shared" si="0"/>
        <v/>
      </c>
      <c r="F8" s="33" ph="1"/>
      <c r="G8" s="6"/>
      <c r="H8" s="36"/>
      <c r="I8" s="38"/>
      <c r="J8" s="40"/>
      <c r="K8" s="41"/>
      <c r="L8" s="42" t="str">
        <f t="shared" si="1"/>
        <v/>
      </c>
      <c r="M8" s="42" ph="1"/>
      <c r="N8" s="7"/>
      <c r="Q8" s="69" t="s">
        <v>27</v>
      </c>
    </row>
    <row r="9" spans="1:17" ht="24.75" customHeight="1" x14ac:dyDescent="0.15">
      <c r="A9" s="71"/>
      <c r="B9" s="5"/>
      <c r="C9" s="35"/>
      <c r="D9" s="35"/>
      <c r="E9" s="33" t="str">
        <f t="shared" si="0"/>
        <v/>
      </c>
      <c r="F9" s="33" ph="1"/>
      <c r="G9" s="8"/>
      <c r="H9" s="37"/>
      <c r="I9" s="39"/>
      <c r="J9" s="43"/>
      <c r="K9" s="44"/>
      <c r="L9" s="45" t="str">
        <f t="shared" si="1"/>
        <v/>
      </c>
      <c r="M9" s="45" ph="1"/>
      <c r="N9" s="19"/>
      <c r="Q9" s="69" t="s">
        <v>28</v>
      </c>
    </row>
    <row r="10" spans="1:17" ht="24.75" customHeight="1" x14ac:dyDescent="0.15">
      <c r="A10" s="71"/>
      <c r="B10" s="5"/>
      <c r="C10" s="35"/>
      <c r="D10" s="35"/>
      <c r="E10" s="33" t="str">
        <f t="shared" si="0"/>
        <v/>
      </c>
      <c r="F10" s="33" ph="1"/>
      <c r="G10" s="6"/>
      <c r="H10" s="36"/>
      <c r="I10" s="38"/>
      <c r="J10" s="40"/>
      <c r="K10" s="41"/>
      <c r="L10" s="46" t="str">
        <f t="shared" si="1"/>
        <v/>
      </c>
      <c r="M10" s="46" ph="1"/>
      <c r="N10" s="9"/>
      <c r="Q10" s="69" t="s">
        <v>29</v>
      </c>
    </row>
    <row r="11" spans="1:17" ht="24.75" customHeight="1" x14ac:dyDescent="0.15">
      <c r="A11" s="71"/>
      <c r="B11" s="5"/>
      <c r="C11" s="35"/>
      <c r="D11" s="35"/>
      <c r="E11" s="33" t="str">
        <f t="shared" si="0"/>
        <v/>
      </c>
      <c r="F11" s="33" ph="1"/>
      <c r="G11" s="8"/>
      <c r="H11" s="37"/>
      <c r="I11" s="39"/>
      <c r="J11" s="43"/>
      <c r="K11" s="44"/>
      <c r="L11" s="47" t="str">
        <f t="shared" si="1"/>
        <v/>
      </c>
      <c r="M11" s="47" ph="1"/>
      <c r="N11" s="10"/>
      <c r="Q11" s="69" t="s">
        <v>30</v>
      </c>
    </row>
    <row r="12" spans="1:17" ht="24.75" customHeight="1" x14ac:dyDescent="0.15">
      <c r="A12" s="71"/>
      <c r="B12" s="5"/>
      <c r="C12" s="35"/>
      <c r="D12" s="35"/>
      <c r="E12" s="33" t="str">
        <f t="shared" si="0"/>
        <v/>
      </c>
      <c r="F12" s="33" ph="1"/>
      <c r="G12" s="11"/>
      <c r="H12" s="36"/>
      <c r="I12" s="38"/>
      <c r="J12" s="40"/>
      <c r="K12" s="41"/>
      <c r="L12" s="46" t="str">
        <f t="shared" si="1"/>
        <v/>
      </c>
      <c r="M12" s="46" ph="1"/>
      <c r="N12" s="7"/>
      <c r="Q12" s="69" t="s">
        <v>31</v>
      </c>
    </row>
    <row r="13" spans="1:17" ht="24.75" customHeight="1" x14ac:dyDescent="0.15">
      <c r="A13" s="71"/>
      <c r="B13" s="5"/>
      <c r="C13" s="35"/>
      <c r="D13" s="35"/>
      <c r="E13" s="33" t="str">
        <f t="shared" si="0"/>
        <v/>
      </c>
      <c r="F13" s="33" ph="1"/>
      <c r="G13" s="6"/>
      <c r="H13" s="37"/>
      <c r="I13" s="39"/>
      <c r="J13" s="43"/>
      <c r="K13" s="44"/>
      <c r="L13" s="47" t="str">
        <f t="shared" si="1"/>
        <v/>
      </c>
      <c r="M13" s="47" ph="1"/>
      <c r="N13" s="12"/>
      <c r="Q13" s="69" t="s">
        <v>32</v>
      </c>
    </row>
    <row r="14" spans="1:17" ht="24.75" customHeight="1" x14ac:dyDescent="0.15">
      <c r="A14" s="71"/>
      <c r="B14" s="5"/>
      <c r="C14" s="35"/>
      <c r="D14" s="35"/>
      <c r="E14" s="33" t="str">
        <f t="shared" si="0"/>
        <v/>
      </c>
      <c r="F14" s="33" ph="1"/>
      <c r="G14" s="6"/>
      <c r="H14" s="36"/>
      <c r="I14" s="38"/>
      <c r="J14" s="40"/>
      <c r="K14" s="41"/>
      <c r="L14" s="46" t="str">
        <f t="shared" si="1"/>
        <v/>
      </c>
      <c r="M14" s="46" ph="1"/>
      <c r="N14" s="7"/>
      <c r="Q14" s="69" t="s">
        <v>33</v>
      </c>
    </row>
    <row r="15" spans="1:17" ht="24.75" customHeight="1" x14ac:dyDescent="0.15">
      <c r="A15" s="71"/>
      <c r="B15" s="5"/>
      <c r="C15" s="35"/>
      <c r="D15" s="35"/>
      <c r="E15" s="33" t="str">
        <f t="shared" si="0"/>
        <v/>
      </c>
      <c r="F15" s="33" ph="1"/>
      <c r="G15" s="8"/>
      <c r="H15" s="37"/>
      <c r="I15" s="39"/>
      <c r="J15" s="43"/>
      <c r="K15" s="44"/>
      <c r="L15" s="47" t="str">
        <f t="shared" si="1"/>
        <v/>
      </c>
      <c r="M15" s="47" ph="1"/>
      <c r="N15" s="12"/>
      <c r="Q15" s="69" t="s">
        <v>34</v>
      </c>
    </row>
    <row r="16" spans="1:17" ht="24.75" customHeight="1" x14ac:dyDescent="0.15">
      <c r="A16" s="71"/>
      <c r="B16" s="5"/>
      <c r="C16" s="35"/>
      <c r="D16" s="35"/>
      <c r="E16" s="33" t="str">
        <f t="shared" si="0"/>
        <v/>
      </c>
      <c r="F16" s="33" ph="1"/>
      <c r="G16" s="11"/>
      <c r="H16" s="36"/>
      <c r="I16" s="38"/>
      <c r="J16" s="40"/>
      <c r="K16" s="41"/>
      <c r="L16" s="46" t="str">
        <f t="shared" si="1"/>
        <v/>
      </c>
      <c r="M16" s="46" ph="1"/>
      <c r="N16" s="7"/>
      <c r="Q16" s="69" t="s">
        <v>35</v>
      </c>
    </row>
    <row r="17" spans="1:14" customFormat="1" ht="24.75" customHeight="1" x14ac:dyDescent="0.15">
      <c r="A17" s="71"/>
      <c r="B17" s="5"/>
      <c r="C17" s="35"/>
      <c r="D17" s="35"/>
      <c r="E17" s="33" t="str">
        <f t="shared" si="0"/>
        <v/>
      </c>
      <c r="F17" s="33" ph="1"/>
      <c r="G17" s="6"/>
      <c r="H17" s="37"/>
      <c r="I17" s="39"/>
      <c r="J17" s="43"/>
      <c r="K17" s="44"/>
      <c r="L17" s="47" t="str">
        <f t="shared" si="1"/>
        <v/>
      </c>
      <c r="M17" s="47" ph="1"/>
      <c r="N17" s="12"/>
    </row>
    <row r="18" spans="1:14" customFormat="1" ht="24.75" customHeight="1" x14ac:dyDescent="0.15">
      <c r="A18" s="71"/>
      <c r="B18" s="5"/>
      <c r="C18" s="35"/>
      <c r="D18" s="35"/>
      <c r="E18" s="33" t="str">
        <f t="shared" si="0"/>
        <v/>
      </c>
      <c r="F18" s="33" ph="1"/>
      <c r="G18" s="11"/>
      <c r="H18" s="36"/>
      <c r="I18" s="38"/>
      <c r="J18" s="40"/>
      <c r="K18" s="41"/>
      <c r="L18" s="42" t="str">
        <f t="shared" si="1"/>
        <v/>
      </c>
      <c r="M18" s="42" ph="1"/>
      <c r="N18" s="7"/>
    </row>
    <row r="19" spans="1:14" customFormat="1" ht="24.75" customHeight="1" x14ac:dyDescent="0.15">
      <c r="A19" s="71"/>
      <c r="B19" s="5"/>
      <c r="C19" s="35"/>
      <c r="D19" s="35"/>
      <c r="E19" s="33" t="str">
        <f t="shared" si="0"/>
        <v/>
      </c>
      <c r="F19" s="33" ph="1"/>
      <c r="G19" s="6"/>
      <c r="H19" s="37"/>
      <c r="I19" s="39"/>
      <c r="J19" s="43"/>
      <c r="K19" s="44"/>
      <c r="L19" s="45" t="str">
        <f t="shared" si="1"/>
        <v/>
      </c>
      <c r="M19" s="45" ph="1"/>
      <c r="N19" s="12"/>
    </row>
    <row r="20" spans="1:14" customFormat="1" ht="24.75" customHeight="1" x14ac:dyDescent="0.15">
      <c r="A20" s="71"/>
      <c r="B20" s="5"/>
      <c r="C20" s="35"/>
      <c r="D20" s="35"/>
      <c r="E20" s="33" t="str">
        <f t="shared" si="0"/>
        <v/>
      </c>
      <c r="F20" s="33" ph="1"/>
      <c r="G20" s="6"/>
      <c r="H20" s="36"/>
      <c r="I20" s="38"/>
      <c r="J20" s="40"/>
      <c r="K20" s="41"/>
      <c r="L20" s="46" t="str">
        <f t="shared" si="1"/>
        <v/>
      </c>
      <c r="M20" s="46" ph="1"/>
      <c r="N20" s="7"/>
    </row>
    <row r="21" spans="1:14" customFormat="1" ht="24.75" customHeight="1" x14ac:dyDescent="0.15">
      <c r="A21" s="71"/>
      <c r="B21" s="5"/>
      <c r="C21" s="35"/>
      <c r="D21" s="35"/>
      <c r="E21" s="33" t="str">
        <f t="shared" si="0"/>
        <v/>
      </c>
      <c r="F21" s="33" ph="1"/>
      <c r="G21" s="8"/>
      <c r="H21" s="37"/>
      <c r="I21" s="39"/>
      <c r="J21" s="43"/>
      <c r="K21" s="44"/>
      <c r="L21" s="47" t="str">
        <f t="shared" si="1"/>
        <v/>
      </c>
      <c r="M21" s="47" ph="1"/>
      <c r="N21" s="12"/>
    </row>
    <row r="22" spans="1:14" customFormat="1" ht="24.75" customHeight="1" x14ac:dyDescent="0.15">
      <c r="A22" s="71"/>
      <c r="B22" s="5"/>
      <c r="C22" s="35"/>
      <c r="D22" s="35"/>
      <c r="E22" s="33" t="str">
        <f t="shared" si="0"/>
        <v/>
      </c>
      <c r="F22" s="33" ph="1"/>
      <c r="G22" s="13"/>
      <c r="H22" s="36"/>
      <c r="I22" s="12"/>
      <c r="J22" s="41"/>
      <c r="K22" s="41"/>
      <c r="L22" s="46" t="str">
        <f t="shared" si="1"/>
        <v/>
      </c>
      <c r="M22" s="46" ph="1"/>
      <c r="N22" s="7"/>
    </row>
    <row r="23" spans="1:14" customFormat="1" ht="24.75" customHeight="1" x14ac:dyDescent="0.15">
      <c r="A23" s="71"/>
      <c r="B23" s="5"/>
      <c r="C23" s="35" t="s">
        <v>36</v>
      </c>
      <c r="D23" s="35"/>
      <c r="E23" s="33" t="str">
        <f t="shared" si="0"/>
        <v xml:space="preserve"> </v>
      </c>
      <c r="F23" s="33" ph="1"/>
      <c r="G23" s="6"/>
      <c r="H23" s="37"/>
      <c r="I23" s="19"/>
      <c r="J23" s="43"/>
      <c r="K23" s="44"/>
      <c r="L23" s="48" t="str">
        <f t="shared" si="1"/>
        <v/>
      </c>
      <c r="M23" s="48" ph="1"/>
      <c r="N23" s="10"/>
    </row>
    <row r="24" spans="1:14" customFormat="1" ht="11.25" customHeight="1" x14ac:dyDescent="0.15">
      <c r="A24" s="72"/>
      <c r="H24" s="14"/>
      <c r="J24" s="15"/>
      <c r="K24" s="15"/>
      <c r="L24" s="15"/>
      <c r="M24" s="15"/>
      <c r="N24" s="14"/>
    </row>
    <row r="25" spans="1:14" customFormat="1" ht="17.25" customHeight="1" x14ac:dyDescent="0.15">
      <c r="A25" s="49"/>
      <c r="B25" s="49"/>
      <c r="C25" s="49"/>
      <c r="D25" s="49"/>
      <c r="E25" s="49"/>
      <c r="F25" s="49"/>
      <c r="G25" s="50"/>
      <c r="H25" s="50" t="s">
        <v>22</v>
      </c>
      <c r="I25" s="51"/>
      <c r="J25" s="51"/>
      <c r="K25" s="51"/>
      <c r="L25" s="50" t="s">
        <v>23</v>
      </c>
      <c r="M25" s="51"/>
      <c r="N25" s="52"/>
    </row>
    <row r="26" spans="1:14" customFormat="1" ht="17.25" customHeight="1" x14ac:dyDescent="0.15">
      <c r="A26" s="73" t="s">
        <v>37</v>
      </c>
      <c r="B26" s="74"/>
      <c r="C26" s="74"/>
      <c r="D26" s="74"/>
      <c r="E26" s="74"/>
      <c r="F26" s="74"/>
      <c r="G26" s="75"/>
      <c r="H26" s="53">
        <f>COUNTIF(A6:A23,Q6)</f>
        <v>0</v>
      </c>
      <c r="I26" s="54"/>
      <c r="J26" s="54"/>
      <c r="K26" s="55"/>
      <c r="L26" s="50" t="s">
        <v>38</v>
      </c>
      <c r="M26" s="51"/>
      <c r="N26" s="52"/>
    </row>
    <row r="27" spans="1:14" customFormat="1" ht="17.25" customHeight="1" x14ac:dyDescent="0.15">
      <c r="A27" s="49" t="s">
        <v>7</v>
      </c>
      <c r="B27" s="49"/>
      <c r="C27" s="49"/>
      <c r="D27" s="49"/>
      <c r="E27" s="49"/>
      <c r="F27" s="49"/>
      <c r="G27" s="49"/>
      <c r="H27" s="53">
        <f>COUNTIF(A7:A24,Q7)</f>
        <v>0</v>
      </c>
      <c r="I27" s="54"/>
      <c r="J27" s="54"/>
      <c r="K27" s="55"/>
      <c r="L27" s="50" t="s">
        <v>38</v>
      </c>
      <c r="M27" s="51"/>
      <c r="N27" s="52"/>
    </row>
    <row r="28" spans="1:14" customFormat="1" ht="17.25" customHeight="1" x14ac:dyDescent="0.15">
      <c r="A28" s="49" t="s">
        <v>8</v>
      </c>
      <c r="B28" s="49"/>
      <c r="C28" s="49"/>
      <c r="D28" s="49"/>
      <c r="E28" s="49"/>
      <c r="F28" s="49"/>
      <c r="G28" s="49"/>
      <c r="H28" s="53">
        <f t="shared" ref="H28:H35" si="2">COUNTIF(A8:A25,Q8)</f>
        <v>0</v>
      </c>
      <c r="I28" s="54"/>
      <c r="J28" s="54"/>
      <c r="K28" s="55"/>
      <c r="L28" s="50" t="s">
        <v>38</v>
      </c>
      <c r="M28" s="51"/>
      <c r="N28" s="52"/>
    </row>
    <row r="29" spans="1:14" customFormat="1" ht="17.25" customHeight="1" x14ac:dyDescent="0.15">
      <c r="A29" s="49" t="s">
        <v>9</v>
      </c>
      <c r="B29" s="49"/>
      <c r="C29" s="49"/>
      <c r="D29" s="49"/>
      <c r="E29" s="49"/>
      <c r="F29" s="49"/>
      <c r="G29" s="49"/>
      <c r="H29" s="53">
        <f t="shared" si="2"/>
        <v>0</v>
      </c>
      <c r="I29" s="54"/>
      <c r="J29" s="54"/>
      <c r="K29" s="55"/>
      <c r="L29" s="50" t="s">
        <v>38</v>
      </c>
      <c r="M29" s="51"/>
      <c r="N29" s="52"/>
    </row>
    <row r="30" spans="1:14" customFormat="1" ht="17.25" customHeight="1" x14ac:dyDescent="0.15">
      <c r="A30" s="49" t="s">
        <v>10</v>
      </c>
      <c r="B30" s="49"/>
      <c r="C30" s="49"/>
      <c r="D30" s="49"/>
      <c r="E30" s="49"/>
      <c r="F30" s="49"/>
      <c r="G30" s="49"/>
      <c r="H30" s="53">
        <f t="shared" si="2"/>
        <v>0</v>
      </c>
      <c r="I30" s="54"/>
      <c r="J30" s="54"/>
      <c r="K30" s="55"/>
      <c r="L30" s="50" t="s">
        <v>38</v>
      </c>
      <c r="M30" s="51"/>
      <c r="N30" s="52"/>
    </row>
    <row r="31" spans="1:14" customFormat="1" ht="17.25" customHeight="1" x14ac:dyDescent="0.15">
      <c r="A31" s="49" t="s">
        <v>11</v>
      </c>
      <c r="B31" s="49"/>
      <c r="C31" s="49"/>
      <c r="D31" s="49"/>
      <c r="E31" s="49"/>
      <c r="F31" s="49"/>
      <c r="G31" s="49"/>
      <c r="H31" s="53">
        <f t="shared" si="2"/>
        <v>0</v>
      </c>
      <c r="I31" s="54"/>
      <c r="J31" s="54"/>
      <c r="K31" s="55"/>
      <c r="L31" s="53">
        <f>SUM(COUNTIF(H6:H23,Q11))</f>
        <v>0</v>
      </c>
      <c r="M31" s="54"/>
      <c r="N31" s="55"/>
    </row>
    <row r="32" spans="1:14" customFormat="1" ht="17.25" customHeight="1" x14ac:dyDescent="0.15">
      <c r="A32" s="49" t="s">
        <v>12</v>
      </c>
      <c r="B32" s="49"/>
      <c r="C32" s="49"/>
      <c r="D32" s="49"/>
      <c r="E32" s="49"/>
      <c r="F32" s="49"/>
      <c r="G32" s="49"/>
      <c r="H32" s="53">
        <f t="shared" si="2"/>
        <v>0</v>
      </c>
      <c r="I32" s="54"/>
      <c r="J32" s="54"/>
      <c r="K32" s="55"/>
      <c r="L32" s="53">
        <f t="shared" ref="L32:L36" si="3">SUM(COUNTIF(H7:H24,Q12))</f>
        <v>0</v>
      </c>
      <c r="M32" s="54"/>
      <c r="N32" s="55"/>
    </row>
    <row r="33" spans="1:14" customFormat="1" ht="17.25" customHeight="1" x14ac:dyDescent="0.15">
      <c r="A33" s="49" t="s">
        <v>13</v>
      </c>
      <c r="B33" s="49"/>
      <c r="C33" s="49"/>
      <c r="D33" s="49"/>
      <c r="E33" s="49"/>
      <c r="F33" s="49"/>
      <c r="G33" s="49"/>
      <c r="H33" s="53">
        <f t="shared" si="2"/>
        <v>0</v>
      </c>
      <c r="I33" s="54"/>
      <c r="J33" s="54"/>
      <c r="K33" s="55"/>
      <c r="L33" s="53">
        <f t="shared" si="3"/>
        <v>0</v>
      </c>
      <c r="M33" s="54"/>
      <c r="N33" s="55"/>
    </row>
    <row r="34" spans="1:14" customFormat="1" ht="17.25" customHeight="1" x14ac:dyDescent="0.15">
      <c r="A34" s="49" t="s">
        <v>14</v>
      </c>
      <c r="B34" s="49"/>
      <c r="C34" s="49"/>
      <c r="D34" s="49"/>
      <c r="E34" s="49"/>
      <c r="F34" s="49"/>
      <c r="G34" s="49"/>
      <c r="H34" s="53">
        <f t="shared" si="2"/>
        <v>0</v>
      </c>
      <c r="I34" s="54"/>
      <c r="J34" s="54"/>
      <c r="K34" s="55"/>
      <c r="L34" s="53">
        <f t="shared" si="3"/>
        <v>0</v>
      </c>
      <c r="M34" s="54"/>
      <c r="N34" s="55"/>
    </row>
    <row r="35" spans="1:14" customFormat="1" ht="17.25" customHeight="1" x14ac:dyDescent="0.15">
      <c r="A35" s="49" t="s">
        <v>15</v>
      </c>
      <c r="B35" s="49"/>
      <c r="C35" s="49"/>
      <c r="D35" s="49"/>
      <c r="E35" s="49"/>
      <c r="F35" s="49"/>
      <c r="G35" s="49"/>
      <c r="H35" s="53">
        <f t="shared" si="2"/>
        <v>0</v>
      </c>
      <c r="I35" s="54"/>
      <c r="J35" s="54"/>
      <c r="K35" s="55"/>
      <c r="L35" s="53">
        <f t="shared" si="3"/>
        <v>0</v>
      </c>
      <c r="M35" s="54"/>
      <c r="N35" s="55"/>
    </row>
    <row r="36" spans="1:14" customFormat="1" ht="17.25" customHeight="1" thickBot="1" x14ac:dyDescent="0.2">
      <c r="A36" s="56" t="s">
        <v>16</v>
      </c>
      <c r="B36" s="56"/>
      <c r="C36" s="56"/>
      <c r="D36" s="56"/>
      <c r="E36" s="56"/>
      <c r="F36" s="56"/>
      <c r="G36" s="56"/>
      <c r="H36" s="53">
        <f>COUNTIF(A16:A33,Q16)</f>
        <v>0</v>
      </c>
      <c r="I36" s="54"/>
      <c r="J36" s="54"/>
      <c r="K36" s="55"/>
      <c r="L36" s="53">
        <f t="shared" si="3"/>
        <v>0</v>
      </c>
      <c r="M36" s="54"/>
      <c r="N36" s="55"/>
    </row>
    <row r="37" spans="1:14" customFormat="1" ht="17.25" customHeight="1" thickTop="1" x14ac:dyDescent="0.15">
      <c r="A37" s="76"/>
      <c r="B37" s="16"/>
      <c r="C37" s="16"/>
      <c r="D37" s="16"/>
      <c r="E37" s="16"/>
      <c r="F37" s="57" t="s">
        <v>17</v>
      </c>
      <c r="G37" s="58"/>
      <c r="H37" s="59">
        <f>SUM(H26:K36)</f>
        <v>0</v>
      </c>
      <c r="I37" s="60"/>
      <c r="J37" s="60"/>
      <c r="K37" s="61"/>
      <c r="L37" s="59">
        <f>SUM(L31:L36)</f>
        <v>0</v>
      </c>
      <c r="M37" s="60"/>
      <c r="N37" s="61"/>
    </row>
    <row r="38" spans="1:14" customFormat="1" ht="12.75" customHeight="1" x14ac:dyDescent="0.15">
      <c r="A38" s="77"/>
      <c r="B38" s="78"/>
      <c r="C38" s="78"/>
      <c r="D38" s="78"/>
      <c r="E38" s="78"/>
      <c r="F38" s="79"/>
      <c r="G38" s="79"/>
      <c r="H38" s="80"/>
      <c r="I38" s="80"/>
      <c r="J38" s="80"/>
      <c r="K38" s="80"/>
      <c r="L38" s="80"/>
      <c r="M38" s="80"/>
      <c r="N38" s="80"/>
    </row>
    <row r="39" spans="1:14" customFormat="1" ht="17.25" customHeight="1" x14ac:dyDescent="0.15">
      <c r="A39" s="81" t="s">
        <v>39</v>
      </c>
      <c r="B39" s="81"/>
      <c r="C39" s="82">
        <v>600</v>
      </c>
      <c r="D39" s="18" t="s">
        <v>44</v>
      </c>
      <c r="E39" s="82">
        <f>H37</f>
        <v>0</v>
      </c>
      <c r="F39" s="83">
        <f>C39*E39</f>
        <v>0</v>
      </c>
      <c r="G39" s="79" t="s">
        <v>40</v>
      </c>
      <c r="H39" s="80"/>
      <c r="I39" s="80"/>
      <c r="J39" s="80"/>
      <c r="K39" s="80"/>
      <c r="L39" s="80"/>
      <c r="M39" s="80"/>
      <c r="N39" s="80"/>
    </row>
    <row r="40" spans="1:14" customFormat="1" ht="17.25" customHeight="1" x14ac:dyDescent="0.15">
      <c r="A40" s="81" t="s">
        <v>41</v>
      </c>
      <c r="B40" s="81"/>
      <c r="C40" s="82">
        <v>1200</v>
      </c>
      <c r="D40" s="18" t="s">
        <v>44</v>
      </c>
      <c r="E40" s="82">
        <f>L37</f>
        <v>0</v>
      </c>
      <c r="F40" s="83">
        <f>C40*E40</f>
        <v>0</v>
      </c>
      <c r="G40" s="79" t="s">
        <v>40</v>
      </c>
      <c r="H40" s="80"/>
      <c r="I40" s="80"/>
      <c r="J40" s="80"/>
      <c r="K40" s="80"/>
      <c r="L40" s="80"/>
      <c r="M40" s="80"/>
      <c r="N40" s="80"/>
    </row>
    <row r="41" spans="1:14" customFormat="1" ht="18" customHeight="1" thickBot="1" x14ac:dyDescent="0.2">
      <c r="A41" s="66" t="s">
        <v>18</v>
      </c>
      <c r="B41" s="66"/>
      <c r="C41" s="66"/>
      <c r="D41" s="66"/>
      <c r="E41" s="66"/>
      <c r="F41" s="67" t="s">
        <v>19</v>
      </c>
      <c r="G41" s="67"/>
      <c r="H41" s="67"/>
      <c r="I41" s="67"/>
      <c r="J41" s="67"/>
      <c r="K41" s="67"/>
      <c r="L41" s="67"/>
      <c r="M41" s="67"/>
      <c r="N41" s="67"/>
    </row>
    <row r="42" spans="1:14" customFormat="1" ht="18" customHeight="1" thickBot="1" x14ac:dyDescent="0.2">
      <c r="A42" s="84"/>
      <c r="B42" s="62" t="s">
        <v>20</v>
      </c>
      <c r="C42" s="62"/>
      <c r="D42" s="63"/>
      <c r="E42" s="63"/>
      <c r="F42" s="63"/>
      <c r="G42" s="17"/>
      <c r="H42" s="64" t="s">
        <v>42</v>
      </c>
      <c r="I42" s="64"/>
      <c r="J42" s="65"/>
      <c r="K42" s="65"/>
      <c r="L42" s="65"/>
      <c r="M42" s="65"/>
      <c r="N42" s="65"/>
    </row>
    <row r="43" spans="1:14" customFormat="1" ht="13.5" customHeight="1" x14ac:dyDescent="0.15">
      <c r="A43" s="72"/>
      <c r="L43" s="15"/>
      <c r="M43" s="15"/>
    </row>
  </sheetData>
  <mergeCells count="153">
    <mergeCell ref="A41:C41"/>
    <mergeCell ref="D41:E41"/>
    <mergeCell ref="F41:J41"/>
    <mergeCell ref="K41:N41"/>
    <mergeCell ref="B42:C42"/>
    <mergeCell ref="D42:F42"/>
    <mergeCell ref="H42:I42"/>
    <mergeCell ref="J42:N42"/>
    <mergeCell ref="A39:B39"/>
    <mergeCell ref="A40:B40"/>
    <mergeCell ref="A36:G36"/>
    <mergeCell ref="H36:K36"/>
    <mergeCell ref="L36:N36"/>
    <mergeCell ref="F37:G37"/>
    <mergeCell ref="H37:K37"/>
    <mergeCell ref="L37:N37"/>
    <mergeCell ref="A34:G34"/>
    <mergeCell ref="H34:K34"/>
    <mergeCell ref="L34:N34"/>
    <mergeCell ref="A35:G35"/>
    <mergeCell ref="H35:K35"/>
    <mergeCell ref="L35:N35"/>
    <mergeCell ref="A32:G32"/>
    <mergeCell ref="H32:K32"/>
    <mergeCell ref="L32:N32"/>
    <mergeCell ref="A33:G33"/>
    <mergeCell ref="H33:K33"/>
    <mergeCell ref="L33:N33"/>
    <mergeCell ref="A30:G30"/>
    <mergeCell ref="H30:K30"/>
    <mergeCell ref="L30:N30"/>
    <mergeCell ref="A31:G31"/>
    <mergeCell ref="H31:K31"/>
    <mergeCell ref="L31:N31"/>
    <mergeCell ref="A28:G28"/>
    <mergeCell ref="H28:K28"/>
    <mergeCell ref="L28:N28"/>
    <mergeCell ref="A29:G29"/>
    <mergeCell ref="H29:K29"/>
    <mergeCell ref="L29:N29"/>
    <mergeCell ref="A26:G26"/>
    <mergeCell ref="H26:K26"/>
    <mergeCell ref="L26:N26"/>
    <mergeCell ref="A27:G27"/>
    <mergeCell ref="H27:K27"/>
    <mergeCell ref="L27:N27"/>
    <mergeCell ref="A25:G25"/>
    <mergeCell ref="H25:K25"/>
    <mergeCell ref="L25:N25"/>
    <mergeCell ref="L20:M20"/>
    <mergeCell ref="C21:D21"/>
    <mergeCell ref="E21:F21"/>
    <mergeCell ref="J21:K21"/>
    <mergeCell ref="L21:M21"/>
    <mergeCell ref="C22:D22"/>
    <mergeCell ref="E22:F22"/>
    <mergeCell ref="J22:K22"/>
    <mergeCell ref="L22:M22"/>
    <mergeCell ref="H22:H23"/>
    <mergeCell ref="C20:D20"/>
    <mergeCell ref="E20:F20"/>
    <mergeCell ref="H20:H21"/>
    <mergeCell ref="I20:I21"/>
    <mergeCell ref="J20:K20"/>
    <mergeCell ref="C23:D23"/>
    <mergeCell ref="E23:F23"/>
    <mergeCell ref="J23:K23"/>
    <mergeCell ref="L23:M23"/>
    <mergeCell ref="C18:D18"/>
    <mergeCell ref="E18:F18"/>
    <mergeCell ref="H18:H19"/>
    <mergeCell ref="I18:I19"/>
    <mergeCell ref="J18:K18"/>
    <mergeCell ref="L18:M18"/>
    <mergeCell ref="C19:D19"/>
    <mergeCell ref="E19:F19"/>
    <mergeCell ref="J19:K19"/>
    <mergeCell ref="L19:M19"/>
    <mergeCell ref="C16:D16"/>
    <mergeCell ref="E16:F16"/>
    <mergeCell ref="H16:H17"/>
    <mergeCell ref="I16:I17"/>
    <mergeCell ref="J16:K16"/>
    <mergeCell ref="L16:M16"/>
    <mergeCell ref="C17:D17"/>
    <mergeCell ref="E17:F17"/>
    <mergeCell ref="J17:K17"/>
    <mergeCell ref="L17:M17"/>
    <mergeCell ref="C14:D14"/>
    <mergeCell ref="E14:F14"/>
    <mergeCell ref="H14:H15"/>
    <mergeCell ref="I14:I15"/>
    <mergeCell ref="J14:K14"/>
    <mergeCell ref="L14:M14"/>
    <mergeCell ref="C15:D15"/>
    <mergeCell ref="E15:F15"/>
    <mergeCell ref="J15:K15"/>
    <mergeCell ref="L15:M15"/>
    <mergeCell ref="C12:D12"/>
    <mergeCell ref="E12:F12"/>
    <mergeCell ref="H12:H13"/>
    <mergeCell ref="I12:I13"/>
    <mergeCell ref="J12:K12"/>
    <mergeCell ref="L12:M12"/>
    <mergeCell ref="C13:D13"/>
    <mergeCell ref="E13:F13"/>
    <mergeCell ref="J13:K13"/>
    <mergeCell ref="L13:M13"/>
    <mergeCell ref="C10:D10"/>
    <mergeCell ref="E10:F10"/>
    <mergeCell ref="H10:H11"/>
    <mergeCell ref="I10:I11"/>
    <mergeCell ref="J10:K10"/>
    <mergeCell ref="L10:M10"/>
    <mergeCell ref="C11:D11"/>
    <mergeCell ref="E11:F11"/>
    <mergeCell ref="J11:K11"/>
    <mergeCell ref="L11:M11"/>
    <mergeCell ref="C8:D8"/>
    <mergeCell ref="E8:F8"/>
    <mergeCell ref="H8:H9"/>
    <mergeCell ref="I8:I9"/>
    <mergeCell ref="J8:K8"/>
    <mergeCell ref="L8:M8"/>
    <mergeCell ref="C9:D9"/>
    <mergeCell ref="E9:F9"/>
    <mergeCell ref="J9:K9"/>
    <mergeCell ref="L9:M9"/>
    <mergeCell ref="C6:D6"/>
    <mergeCell ref="E6:F6"/>
    <mergeCell ref="H6:H7"/>
    <mergeCell ref="I6:I7"/>
    <mergeCell ref="J6:K6"/>
    <mergeCell ref="L6:M6"/>
    <mergeCell ref="C7:D7"/>
    <mergeCell ref="E7:F7"/>
    <mergeCell ref="J7:K7"/>
    <mergeCell ref="L7:M7"/>
    <mergeCell ref="A1:M1"/>
    <mergeCell ref="A2:D2"/>
    <mergeCell ref="E2:J2"/>
    <mergeCell ref="K2:N2"/>
    <mergeCell ref="A3:J3"/>
    <mergeCell ref="A4:A5"/>
    <mergeCell ref="B4:B5"/>
    <mergeCell ref="C4:F4"/>
    <mergeCell ref="H4:H5"/>
    <mergeCell ref="I4:I5"/>
    <mergeCell ref="J4:M4"/>
    <mergeCell ref="C5:D5"/>
    <mergeCell ref="E5:F5"/>
    <mergeCell ref="J5:K5"/>
    <mergeCell ref="L5:M5"/>
  </mergeCells>
  <phoneticPr fontId="3"/>
  <dataValidations count="1">
    <dataValidation type="list" allowBlank="1" showInputMessage="1" showErrorMessage="1" sqref="A6:A23 H6:H23">
      <formula1>$Q$6:$Q$16</formula1>
    </dataValidation>
  </dataValidations>
  <pageMargins left="0.59055118110236227" right="0.51181102362204722" top="0.59055118110236227" bottom="0.39370078740157483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sueharu</dc:creator>
  <cp:lastModifiedBy>久留米市バドミントン協会</cp:lastModifiedBy>
  <dcterms:created xsi:type="dcterms:W3CDTF">2019-03-24T05:50:18Z</dcterms:created>
  <dcterms:modified xsi:type="dcterms:W3CDTF">2019-03-27T08:48:44Z</dcterms:modified>
</cp:coreProperties>
</file>