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547E769B-3718-44E6-9E9B-0F7965B8CB26}" xr6:coauthVersionLast="43" xr6:coauthVersionMax="43" xr10:uidLastSave="{00000000-0000-0000-0000-000000000000}"/>
  <bookViews>
    <workbookView xWindow="-110" yWindow="-110" windowWidth="19420" windowHeight="10420"/>
  </bookViews>
  <sheets>
    <sheet name="S ＆ 混Ｗ" sheetId="7" r:id="rId1"/>
    <sheet name="◆" sheetId="6" r:id="rId2"/>
  </sheets>
  <definedNames>
    <definedName name="_xlnm.Print_Area" localSheetId="0">'S ＆ 混Ｗ'!$A$7:$I$69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7" l="1"/>
  <c r="G9" i="7"/>
  <c r="D13" i="7"/>
  <c r="D14" i="7"/>
  <c r="D22" i="7"/>
  <c r="D32" i="7"/>
  <c r="G48" i="7"/>
  <c r="G49" i="7"/>
</calcChain>
</file>

<file path=xl/sharedStrings.xml><?xml version="1.0" encoding="utf-8"?>
<sst xmlns="http://schemas.openxmlformats.org/spreadsheetml/2006/main" count="104" uniqueCount="88">
  <si>
    <t>※混合ダブルスは、２人とも明記してください。</t>
  </si>
  <si>
    <t xml:space="preserve"> 　＊参加する種別を、○で囲んでください。</t>
    <rPh sb="13" eb="14">
      <t>カコ</t>
    </rPh>
    <phoneticPr fontId="1"/>
  </si>
  <si>
    <t>歳</t>
    <phoneticPr fontId="1"/>
  </si>
  <si>
    <t>１.</t>
  </si>
  <si>
    <t>２．</t>
    <phoneticPr fontId="1"/>
  </si>
  <si>
    <t>豊中市バドミントン連盟</t>
  </si>
  <si>
    <t>３．</t>
  </si>
  <si>
    <t>４．</t>
  </si>
  <si>
    <t>５．</t>
  </si>
  <si>
    <t>６．</t>
  </si>
  <si>
    <t>表　　彰</t>
    <phoneticPr fontId="1"/>
  </si>
  <si>
    <t>各部とも３位まで</t>
  </si>
  <si>
    <t>７．</t>
  </si>
  <si>
    <t>８．</t>
  </si>
  <si>
    <t>９．</t>
  </si>
  <si>
    <t>10．</t>
    <phoneticPr fontId="1"/>
  </si>
  <si>
    <t>11．</t>
  </si>
  <si>
    <t>主　　催</t>
    <phoneticPr fontId="1"/>
  </si>
  <si>
    <t>主　　管</t>
    <phoneticPr fontId="1"/>
  </si>
  <si>
    <t>日　　時</t>
    <phoneticPr fontId="1"/>
  </si>
  <si>
    <t>会　　場</t>
    <phoneticPr fontId="1"/>
  </si>
  <si>
    <t>対　　象</t>
    <phoneticPr fontId="1"/>
  </si>
  <si>
    <t>種　　別</t>
    <phoneticPr fontId="1"/>
  </si>
  <si>
    <t>　一般男子　１部 ・ ２部 ・ ３部 ・ ４部</t>
    <phoneticPr fontId="1"/>
  </si>
  <si>
    <t>　一般女子　１部 ・ ２部 ・ ３部 ・ ４部</t>
    <phoneticPr fontId="1"/>
  </si>
  <si>
    <t>　　１部 ・ ２部 ・ ３部 ・ ４部 ・ ５部</t>
    <phoneticPr fontId="1"/>
  </si>
  <si>
    <t>試合方法</t>
    <phoneticPr fontId="1"/>
  </si>
  <si>
    <t>費　　用</t>
    <phoneticPr fontId="1"/>
  </si>
  <si>
    <t>申込方法</t>
    <phoneticPr fontId="1"/>
  </si>
  <si>
    <t>締 切 り</t>
    <phoneticPr fontId="1"/>
  </si>
  <si>
    <t>備　　考</t>
    <phoneticPr fontId="1"/>
  </si>
  <si>
    <t>(１) 大会参加にあたっては、事故のないようウォーミングアップ等健康管理、傷害</t>
    <phoneticPr fontId="1"/>
  </si>
  <si>
    <t>　　 防止に努めてください。</t>
    <phoneticPr fontId="1"/>
  </si>
  <si>
    <t>(２) 参加者においては、今後のスポーツ活動における傷害事故対策として、スポーツ</t>
    <phoneticPr fontId="1"/>
  </si>
  <si>
    <t>　　 安全保険への加入をお勧めいたします。</t>
    <phoneticPr fontId="1"/>
  </si>
  <si>
    <t>(４) 豊中市立体育館の駐車場は有料です。</t>
    <phoneticPr fontId="1"/>
  </si>
  <si>
    <t xml:space="preserve"> ◆混合ダブルス</t>
    <phoneticPr fontId="1"/>
  </si>
  <si>
    <t xml:space="preserve"> ◆シングルス</t>
    <phoneticPr fontId="1"/>
  </si>
  <si>
    <t>年齢</t>
    <phoneticPr fontId="1"/>
  </si>
  <si>
    <t xml:space="preserve">名　前 </t>
    <rPh sb="0" eb="1">
      <t>メイ</t>
    </rPh>
    <rPh sb="2" eb="3">
      <t>マエ</t>
    </rPh>
    <phoneticPr fontId="1"/>
  </si>
  <si>
    <t>性別</t>
    <phoneticPr fontId="1"/>
  </si>
  <si>
    <t>電話：　　　</t>
    <rPh sb="0" eb="2">
      <t>デンワ</t>
    </rPh>
    <phoneticPr fontId="1"/>
  </si>
  <si>
    <t xml:space="preserve"> 住 所 :</t>
    <phoneticPr fontId="1"/>
  </si>
  <si>
    <t xml:space="preserve"> 勤務先:</t>
    <phoneticPr fontId="1"/>
  </si>
  <si>
    <t>　※ 在勤者は勤務先の所在地を記入してください</t>
    <phoneticPr fontId="1"/>
  </si>
  <si>
    <t>所定の用紙かはがきに、大会名・種別・住所（在勤の人は勤務先の所在地も記入）・</t>
    <phoneticPr fontId="1"/>
  </si>
  <si>
    <t>１人１種別５００円　（シャトル代を含む、大会当日に納入）</t>
    <phoneticPr fontId="1"/>
  </si>
  <si>
    <r>
      <t xml:space="preserve"> 所属</t>
    </r>
    <r>
      <rPr>
        <sz val="6"/>
        <rFont val="ＭＳ 明朝"/>
        <family val="1"/>
        <charset val="128"/>
      </rPr>
      <t>または</t>
    </r>
    <r>
      <rPr>
        <sz val="8"/>
        <rFont val="ＭＳ 明朝"/>
        <family val="1"/>
        <charset val="128"/>
      </rPr>
      <t>学校名</t>
    </r>
    <rPh sb="8" eb="9">
      <t>メイ</t>
    </rPh>
    <phoneticPr fontId="1"/>
  </si>
  <si>
    <r>
      <t xml:space="preserve"> 所属</t>
    </r>
    <r>
      <rPr>
        <sz val="6"/>
        <rFont val="ＭＳ 明朝"/>
        <family val="1"/>
        <charset val="128"/>
      </rPr>
      <t>または</t>
    </r>
    <r>
      <rPr>
        <sz val="8"/>
        <rFont val="ＭＳ 明朝"/>
        <family val="1"/>
        <charset val="128"/>
      </rPr>
      <t>学校名</t>
    </r>
    <phoneticPr fontId="1"/>
  </si>
  <si>
    <t>　申込書も変更される（確認のこと!!）</t>
    <rPh sb="1" eb="4">
      <t>モウシコミショ</t>
    </rPh>
    <rPh sb="5" eb="7">
      <t>ヘンコウ</t>
    </rPh>
    <rPh sb="11" eb="13">
      <t>カクニン</t>
    </rPh>
    <phoneticPr fontId="1"/>
  </si>
  <si>
    <t xml:space="preserve">大会回数＝ </t>
    <rPh sb="0" eb="2">
      <t>タイカイ</t>
    </rPh>
    <rPh sb="2" eb="4">
      <t>カイスウ</t>
    </rPh>
    <phoneticPr fontId="1"/>
  </si>
  <si>
    <t xml:space="preserve">実施年度＝ </t>
    <rPh sb="0" eb="2">
      <t>ジッシ</t>
    </rPh>
    <rPh sb="2" eb="4">
      <t>ネンド</t>
    </rPh>
    <phoneticPr fontId="1"/>
  </si>
  <si>
    <t xml:space="preserve">実 施 日＝ </t>
    <rPh sb="0" eb="1">
      <t>ミ</t>
    </rPh>
    <rPh sb="2" eb="3">
      <t>ホドコ</t>
    </rPh>
    <rPh sb="4" eb="5">
      <t>ヒ</t>
    </rPh>
    <phoneticPr fontId="1"/>
  </si>
  <si>
    <t>締 切＝</t>
    <phoneticPr fontId="1"/>
  </si>
  <si>
    <t>印刷＝ ２５×９施設＝２２５部</t>
    <rPh sb="8" eb="10">
      <t>シセツ</t>
    </rPh>
    <rPh sb="14" eb="15">
      <t>ブ</t>
    </rPh>
    <phoneticPr fontId="1"/>
  </si>
  <si>
    <t>連盟分 ・・・ １５０枚</t>
    <rPh sb="0" eb="2">
      <t>レンメイ</t>
    </rPh>
    <rPh sb="2" eb="3">
      <t>ブン</t>
    </rPh>
    <phoneticPr fontId="1"/>
  </si>
  <si>
    <t>合計４００枚</t>
    <rPh sb="0" eb="2">
      <t>ゴウケイ</t>
    </rPh>
    <rPh sb="5" eb="6">
      <t>マイ</t>
    </rPh>
    <phoneticPr fontId="1"/>
  </si>
  <si>
    <t>会 場＝</t>
    <rPh sb="0" eb="1">
      <t>カイ</t>
    </rPh>
    <rPh sb="2" eb="3">
      <t>バ</t>
    </rPh>
    <phoneticPr fontId="1"/>
  </si>
  <si>
    <t>(５) 参加申込書に記載された個人情報は、この大会以外には使用いたしません。</t>
    <rPh sb="4" eb="6">
      <t>サンカ</t>
    </rPh>
    <rPh sb="6" eb="9">
      <t>モウシコミショ</t>
    </rPh>
    <rPh sb="10" eb="12">
      <t>キサイ</t>
    </rPh>
    <rPh sb="15" eb="17">
      <t>コジン</t>
    </rPh>
    <rPh sb="17" eb="19">
      <t>ジョウホウ</t>
    </rPh>
    <rPh sb="23" eb="25">
      <t>タイカイ</t>
    </rPh>
    <rPh sb="25" eb="27">
      <t>イガイ</t>
    </rPh>
    <rPh sb="29" eb="31">
      <t>シヨウ</t>
    </rPh>
    <phoneticPr fontId="1"/>
  </si>
  <si>
    <t>　男子・女子　５０歳以上・６０歳以上</t>
    <rPh sb="4" eb="6">
      <t>ジョシ</t>
    </rPh>
    <rPh sb="9" eb="10">
      <t>サイ</t>
    </rPh>
    <rPh sb="10" eb="12">
      <t>イジョウ</t>
    </rPh>
    <rPh sb="15" eb="16">
      <t>サイ</t>
    </rPh>
    <rPh sb="16" eb="18">
      <t>イジョウ</t>
    </rPh>
    <phoneticPr fontId="1"/>
  </si>
  <si>
    <t>12．</t>
    <phoneticPr fontId="1"/>
  </si>
  <si>
    <t>及び市バドミントン連盟登録者</t>
    <rPh sb="0" eb="1">
      <t>オヨ</t>
    </rPh>
    <rPh sb="9" eb="11">
      <t>レンメイ</t>
    </rPh>
    <rPh sb="11" eb="14">
      <t>トウロクシャ</t>
    </rPh>
    <phoneticPr fontId="1"/>
  </si>
  <si>
    <t>１部・２部・３部・４部・50歳以上・60歳以上</t>
    <rPh sb="1" eb="2">
      <t>ブ</t>
    </rPh>
    <rPh sb="4" eb="5">
      <t>ブ</t>
    </rPh>
    <rPh sb="7" eb="8">
      <t>ブ</t>
    </rPh>
    <rPh sb="10" eb="11">
      <t>ブ</t>
    </rPh>
    <rPh sb="14" eb="15">
      <t>サイ</t>
    </rPh>
    <rPh sb="15" eb="17">
      <t>イジョウ</t>
    </rPh>
    <rPh sb="20" eb="21">
      <t>サイ</t>
    </rPh>
    <rPh sb="21" eb="23">
      <t>イジョウ</t>
    </rPh>
    <phoneticPr fontId="1"/>
  </si>
  <si>
    <t>市内在住・在勤・在学の１５歳以上の人　（中学生は除く。）</t>
    <rPh sb="8" eb="10">
      <t>ザイガク</t>
    </rPh>
    <phoneticPr fontId="1"/>
  </si>
  <si>
    <t>豊中市・豊中市体育連盟</t>
    <phoneticPr fontId="1"/>
  </si>
  <si>
    <t>名前・性別・年齢・所属（学校名）・電話番号（自宅）を明記し、お申し込みください。</t>
    <rPh sb="3" eb="5">
      <t>セイベツ</t>
    </rPh>
    <rPh sb="22" eb="24">
      <t>ジタク</t>
    </rPh>
    <phoneticPr fontId="1"/>
  </si>
  <si>
    <t>　　 料金は最初の３０分は無料で、以後、３０分毎に１００円が加算されます。</t>
    <phoneticPr fontId="1"/>
  </si>
  <si>
    <t>混合ダブルスはリーグ戦の後トーナメント戦</t>
    <rPh sb="0" eb="2">
      <t>コンゴウ</t>
    </rPh>
    <rPh sb="10" eb="11">
      <t>セン</t>
    </rPh>
    <rPh sb="12" eb="13">
      <t>アト</t>
    </rPh>
    <phoneticPr fontId="1"/>
  </si>
  <si>
    <t>シングルスはリーグ戦又はトーナメント戦</t>
    <rPh sb="9" eb="10">
      <t>セン</t>
    </rPh>
    <rPh sb="10" eb="11">
      <t>マタ</t>
    </rPh>
    <rPh sb="18" eb="19">
      <t>セン</t>
    </rPh>
    <phoneticPr fontId="1"/>
  </si>
  <si>
    <t>(７）シングルスの受付は11時～になります。</t>
    <rPh sb="9" eb="11">
      <t>ウケツケ</t>
    </rPh>
    <rPh sb="14" eb="15">
      <t>ジ</t>
    </rPh>
    <phoneticPr fontId="1"/>
  </si>
  <si>
    <t>１部・２部・３部・４部・５部</t>
    <phoneticPr fontId="1"/>
  </si>
  <si>
    <t>〔シングルス・混合ダブルス〕</t>
    <phoneticPr fontId="1"/>
  </si>
  <si>
    <t>　　　◆ シングルス（男子・女子）</t>
    <rPh sb="11" eb="13">
      <t>ダンシ</t>
    </rPh>
    <rPh sb="14" eb="16">
      <t>ジョシ</t>
    </rPh>
    <phoneticPr fontId="1"/>
  </si>
  <si>
    <t>　　　◆ 混合ダブルス</t>
    <phoneticPr fontId="1"/>
  </si>
  <si>
    <t>あて先・・〒561-0858　　豊中市服部西町４－１３－２　</t>
    <rPh sb="19" eb="21">
      <t>ハットリ</t>
    </rPh>
    <rPh sb="21" eb="22">
      <t>ニシ</t>
    </rPh>
    <rPh sb="22" eb="23">
      <t>マチ</t>
    </rPh>
    <phoneticPr fontId="1"/>
  </si>
  <si>
    <t>　</t>
    <phoneticPr fontId="1"/>
  </si>
  <si>
    <t>　　　　　　　　　　　　武道館ひびき内　豊中市スポーツ振興事業団</t>
    <rPh sb="12" eb="15">
      <t>ブドウカン</t>
    </rPh>
    <rPh sb="18" eb="19">
      <t>ナイ</t>
    </rPh>
    <rPh sb="20" eb="23">
      <t>トヨナカシ</t>
    </rPh>
    <rPh sb="27" eb="32">
      <t>シンコウジギョウダン</t>
    </rPh>
    <phoneticPr fontId="1"/>
  </si>
  <si>
    <t>(３) 健康に不安のある方は、(公財)豊中市スポーツ振興事業団（06-6864-3325）で、ス</t>
    <rPh sb="16" eb="17">
      <t>コウ</t>
    </rPh>
    <rPh sb="17" eb="18">
      <t>ザイ</t>
    </rPh>
    <rPh sb="19" eb="20">
      <t>ユタカ</t>
    </rPh>
    <rPh sb="20" eb="21">
      <t>ナカ</t>
    </rPh>
    <rPh sb="21" eb="22">
      <t>シ</t>
    </rPh>
    <rPh sb="26" eb="28">
      <t>シンコウ</t>
    </rPh>
    <rPh sb="28" eb="31">
      <t>ジギョウダン</t>
    </rPh>
    <phoneticPr fontId="1"/>
  </si>
  <si>
    <t>　　ポーツ健康相談を実施しておりますので、ご利用ください。</t>
    <rPh sb="5" eb="7">
      <t>ケンコウ</t>
    </rPh>
    <rPh sb="7" eb="9">
      <t>ソウダン</t>
    </rPh>
    <rPh sb="10" eb="12">
      <t>ジッシ</t>
    </rPh>
    <rPh sb="22" eb="24">
      <t>リヨウ</t>
    </rPh>
    <phoneticPr fontId="1"/>
  </si>
  <si>
    <t>(６）問合せは（公財）豊中市スポーツ振興事業団へ。</t>
    <rPh sb="3" eb="5">
      <t>トイアワ</t>
    </rPh>
    <rPh sb="8" eb="10">
      <t>コウザイ</t>
    </rPh>
    <rPh sb="11" eb="14">
      <t>トヨナカシ</t>
    </rPh>
    <rPh sb="18" eb="23">
      <t>シンコウジギョウダン</t>
    </rPh>
    <phoneticPr fontId="1"/>
  </si>
  <si>
    <t xml:space="preserve">   電話：０６（６８６４）３３２５　(土､日､祝･休日を除く 9:00～17:00)</t>
    <phoneticPr fontId="1"/>
  </si>
  <si>
    <t>庄内体育館(野田町４－１）</t>
    <rPh sb="0" eb="2">
      <t>ショウナイ</t>
    </rPh>
    <rPh sb="2" eb="5">
      <t>タイイクカン</t>
    </rPh>
    <rPh sb="6" eb="9">
      <t>ノダチョウ</t>
    </rPh>
    <phoneticPr fontId="1"/>
  </si>
  <si>
    <r>
      <t xml:space="preserve"> </t>
    </r>
    <r>
      <rPr>
        <sz val="6"/>
        <rFont val="ＭＳ 明朝"/>
        <family val="1"/>
        <charset val="128"/>
      </rPr>
      <t>フリガナ</t>
    </r>
    <r>
      <rPr>
        <sz val="9"/>
        <rFont val="ＭＳ 明朝"/>
        <family val="1"/>
        <charset val="128"/>
      </rPr>
      <t>( 　　　   　 )</t>
    </r>
    <phoneticPr fontId="1"/>
  </si>
  <si>
    <r>
      <t xml:space="preserve"> </t>
    </r>
    <r>
      <rPr>
        <sz val="6"/>
        <rFont val="ＭＳ 明朝"/>
        <family val="1"/>
        <charset val="128"/>
      </rPr>
      <t>フリガナ</t>
    </r>
    <r>
      <rPr>
        <sz val="9"/>
        <rFont val="ＭＳ 明朝"/>
        <family val="1"/>
        <charset val="128"/>
      </rPr>
      <t>( 　　   　　 )</t>
    </r>
    <phoneticPr fontId="1"/>
  </si>
  <si>
    <t xml:space="preserve">      第５７回　市民バドミントン大会</t>
    <rPh sb="6" eb="7">
      <t>ダイ</t>
    </rPh>
    <rPh sb="9" eb="10">
      <t>カイ</t>
    </rPh>
    <phoneticPr fontId="1"/>
  </si>
  <si>
    <t>令和元年</t>
    <rPh sb="0" eb="2">
      <t>レイワ</t>
    </rPh>
    <rPh sb="2" eb="4">
      <t>モトトシ</t>
    </rPh>
    <phoneticPr fontId="1"/>
  </si>
  <si>
    <t>８月１3日（火）必着</t>
    <rPh sb="6" eb="7">
      <t>カ</t>
    </rPh>
    <phoneticPr fontId="1"/>
  </si>
  <si>
    <t xml:space="preserve"> ９月８日（日）</t>
    <rPh sb="4" eb="5">
      <t>ニチ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</si>
</sst>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.1"/>
      <name val="ゴシック体"/>
      <family val="3"/>
      <charset val="128"/>
    </font>
    <font>
      <sz val="6"/>
      <name val="ゴシック体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sz val="11"/>
      <color indexed="13"/>
      <name val="ＭＳ 明朝"/>
      <family val="1"/>
      <charset val="128"/>
    </font>
    <font>
      <sz val="10"/>
      <color indexed="13"/>
      <name val="ＭＳ 明朝"/>
      <family val="1"/>
      <charset val="128"/>
    </font>
    <font>
      <sz val="10.1"/>
      <name val="ゴシック体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23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4" borderId="24" applyNumberFormat="0" applyFon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33" borderId="3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6" applyNumberFormat="0" applyAlignment="0" applyProtection="0">
      <alignment vertical="center"/>
    </xf>
    <xf numFmtId="0" fontId="13" fillId="0" borderId="0"/>
    <xf numFmtId="0" fontId="34" fillId="34" borderId="0" applyNumberFormat="0" applyBorder="0" applyAlignment="0" applyProtection="0">
      <alignment vertical="center"/>
    </xf>
  </cellStyleXfs>
  <cellXfs count="92">
    <xf numFmtId="0" fontId="0" fillId="0" borderId="0" xfId="0" applyAlignment="1"/>
    <xf numFmtId="0" fontId="2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NumberFormat="1" applyFont="1" applyBorder="1" applyAlignment="1">
      <alignment vertical="top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vertical="center"/>
    </xf>
    <xf numFmtId="0" fontId="6" fillId="0" borderId="8" xfId="0" applyNumberFormat="1" applyFont="1" applyBorder="1" applyAlignment="1">
      <alignment vertical="top"/>
    </xf>
    <xf numFmtId="0" fontId="4" fillId="0" borderId="0" xfId="0" applyFont="1" applyAlignment="1"/>
    <xf numFmtId="0" fontId="5" fillId="0" borderId="0" xfId="0" applyNumberFormat="1" applyFont="1" applyAlignment="1">
      <alignment horizontal="center" vertical="top"/>
    </xf>
    <xf numFmtId="0" fontId="2" fillId="5" borderId="0" xfId="0" applyNumberFormat="1" applyFont="1" applyFill="1" applyAlignment="1">
      <alignment vertical="center"/>
    </xf>
    <xf numFmtId="0" fontId="10" fillId="5" borderId="0" xfId="0" applyNumberFormat="1" applyFont="1" applyFill="1" applyAlignment="1">
      <alignment vertical="center"/>
    </xf>
    <xf numFmtId="0" fontId="2" fillId="5" borderId="0" xfId="0" applyNumberFormat="1" applyFont="1" applyFill="1" applyBorder="1" applyAlignment="1">
      <alignment vertical="center"/>
    </xf>
    <xf numFmtId="0" fontId="11" fillId="5" borderId="0" xfId="0" applyNumberFormat="1" applyFont="1" applyFill="1" applyBorder="1" applyAlignment="1">
      <alignment vertical="center"/>
    </xf>
    <xf numFmtId="0" fontId="11" fillId="5" borderId="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2" fillId="2" borderId="6" xfId="0" applyNumberFormat="1" applyFont="1" applyFill="1" applyBorder="1" applyAlignment="1">
      <alignment horizontal="right" vertical="center"/>
    </xf>
    <xf numFmtId="0" fontId="12" fillId="5" borderId="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1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right" vertical="center"/>
    </xf>
    <xf numFmtId="0" fontId="2" fillId="5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6" xfId="0" applyNumberFormat="1" applyFont="1" applyFill="1" applyBorder="1" applyAlignment="1">
      <alignment vertical="center"/>
    </xf>
    <xf numFmtId="0" fontId="2" fillId="0" borderId="0" xfId="41" applyFont="1" applyAlignment="1">
      <alignment vertical="center"/>
    </xf>
    <xf numFmtId="0" fontId="5" fillId="0" borderId="0" xfId="0" applyNumberFormat="1" applyFont="1" applyAlignment="1">
      <alignment vertical="top"/>
    </xf>
    <xf numFmtId="0" fontId="8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vertical="top"/>
    </xf>
    <xf numFmtId="0" fontId="11" fillId="5" borderId="0" xfId="0" applyNumberFormat="1" applyFont="1" applyFill="1" applyBorder="1" applyAlignment="1">
      <alignment horizontal="center" vertical="center"/>
    </xf>
    <xf numFmtId="0" fontId="14" fillId="0" borderId="0" xfId="41" applyNumberFormat="1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vertical="top"/>
    </xf>
    <xf numFmtId="0" fontId="3" fillId="0" borderId="9" xfId="0" applyNumberFormat="1" applyFont="1" applyBorder="1" applyAlignment="1">
      <alignment vertical="top"/>
    </xf>
    <xf numFmtId="0" fontId="3" fillId="0" borderId="16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top"/>
    </xf>
    <xf numFmtId="0" fontId="3" fillId="0" borderId="16" xfId="0" applyNumberFormat="1" applyFont="1" applyBorder="1" applyAlignment="1">
      <alignment vertical="top"/>
    </xf>
    <xf numFmtId="0" fontId="6" fillId="0" borderId="3" xfId="0" applyNumberFormat="1" applyFont="1" applyBorder="1" applyAlignment="1">
      <alignment vertical="top"/>
    </xf>
    <xf numFmtId="0" fontId="3" fillId="0" borderId="17" xfId="0" applyNumberFormat="1" applyFont="1" applyBorder="1" applyAlignment="1">
      <alignment vertical="top"/>
    </xf>
    <xf numFmtId="0" fontId="3" fillId="0" borderId="17" xfId="0" applyNumberFormat="1" applyFont="1" applyBorder="1" applyAlignment="1">
      <alignment horizontal="right" vertical="center"/>
    </xf>
    <xf numFmtId="0" fontId="3" fillId="0" borderId="7" xfId="0" applyNumberFormat="1" applyFont="1" applyBorder="1" applyAlignment="1">
      <alignment horizontal="right"/>
    </xf>
    <xf numFmtId="0" fontId="2" fillId="0" borderId="9" xfId="0" applyNumberFormat="1" applyFont="1" applyBorder="1" applyAlignment="1">
      <alignment vertical="center"/>
    </xf>
    <xf numFmtId="0" fontId="4" fillId="0" borderId="18" xfId="0" applyNumberFormat="1" applyFont="1" applyBorder="1" applyAlignment="1">
      <alignment vertical="center"/>
    </xf>
    <xf numFmtId="0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4" fillId="0" borderId="20" xfId="0" applyNumberFormat="1" applyFont="1" applyBorder="1" applyAlignment="1">
      <alignment horizontal="center" vertical="center" textRotation="255"/>
    </xf>
    <xf numFmtId="0" fontId="4" fillId="0" borderId="21" xfId="0" applyNumberFormat="1" applyFont="1" applyBorder="1" applyAlignment="1">
      <alignment horizontal="center" vertical="center" textRotation="255"/>
    </xf>
    <xf numFmtId="0" fontId="3" fillId="0" borderId="13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3" xfId="0" applyNumberFormat="1" applyFont="1" applyBorder="1" applyAlignment="1">
      <alignment vertical="top" wrapText="1"/>
    </xf>
    <xf numFmtId="0" fontId="3" fillId="0" borderId="4" xfId="0" applyNumberFormat="1" applyFont="1" applyBorder="1" applyAlignment="1">
      <alignment vertical="top" wrapText="1"/>
    </xf>
    <xf numFmtId="0" fontId="3" fillId="0" borderId="7" xfId="0" applyNumberFormat="1" applyFont="1" applyBorder="1" applyAlignment="1">
      <alignment vertical="top" wrapText="1"/>
    </xf>
    <xf numFmtId="0" fontId="3" fillId="0" borderId="8" xfId="0" applyNumberFormat="1" applyFont="1" applyBorder="1" applyAlignment="1">
      <alignment vertical="top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textRotation="255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7" fillId="0" borderId="6" xfId="0" applyNumberFormat="1" applyFont="1" applyBorder="1" applyAlignment="1">
      <alignment vertical="center"/>
    </xf>
    <xf numFmtId="0" fontId="2" fillId="0" borderId="22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left" vertical="center"/>
    </xf>
    <xf numFmtId="0" fontId="2" fillId="0" borderId="15" xfId="0" applyNumberFormat="1" applyFont="1" applyBorder="1" applyAlignment="1">
      <alignment horizontal="left" vertical="center"/>
    </xf>
    <xf numFmtId="0" fontId="2" fillId="0" borderId="0" xfId="0" applyNumberFormat="1" applyFont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市民大会 ⑥テニス･Jr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165100</xdr:colOff>
      <xdr:row>45</xdr:row>
      <xdr:rowOff>79375</xdr:rowOff>
    </xdr:from>
    <xdr:to>
      <xdr:col>7</xdr:col>
      <xdr:colOff>1212850</xdr:colOff>
      <xdr:row>46</xdr:row>
      <xdr:rowOff>79375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1FFA1AA5-547A-436D-B5E1-FD9376433738}"/>
            </a:ext>
          </a:extLst>
        </xdr:cNvPr>
        <xdr:cNvSpPr txBox="1">
          <a:spLocks noChangeArrowheads="1"/>
        </xdr:cNvSpPr>
      </xdr:nvSpPr>
      <xdr:spPr bwMode="auto">
        <a:xfrm>
          <a:off x="1838325" y="7924800"/>
          <a:ext cx="2914650" cy="1809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ゴシック体"/>
            </a:rPr>
            <a:t>キ　　　　リ　　　　ト　　　　リ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M72"/>
  <sheetViews>
    <sheetView tabSelected="1" zoomScaleNormal="100" workbookViewId="0">
      <selection activeCell="H11" sqref="H11"/>
    </sheetView>
  </sheetViews>
  <sheetFormatPr defaultColWidth="9.8984375" defaultRowHeight="14.25" customHeight="1"/>
  <cols>
    <col min="1" max="1" width="4.296875" style="1" customWidth="1"/>
    <col min="2" max="2" width="3.69921875" style="1" customWidth="1"/>
    <col min="3" max="3" width="9.296875" style="1" customWidth="1"/>
    <col min="4" max="4" width="10.69921875" style="1" customWidth="1"/>
    <col min="5" max="5" width="7.69921875" style="1" customWidth="1"/>
    <col min="6" max="7" width="8.69921875" style="1" customWidth="1"/>
    <col min="8" max="8" width="29.69921875" style="1" customWidth="1"/>
    <col min="9" max="9" width="15.69921875" style="1" customWidth="1"/>
    <col min="10" max="255" width="9.8984375" style="10" customWidth="1"/>
    <col min="256" max="16384" width="9.8984375" style="10"/>
  </cols>
  <sheetData>
    <row r="1" spans="1:9" ht="18" customHeight="1">
      <c r="A1" s="21"/>
      <c r="B1" s="22" t="s">
        <v>49</v>
      </c>
      <c r="C1" s="21"/>
      <c r="D1" s="23"/>
      <c r="E1" s="23"/>
      <c r="F1" s="23"/>
      <c r="G1" s="24"/>
      <c r="H1" s="25" t="s">
        <v>54</v>
      </c>
      <c r="I1" s="24"/>
    </row>
    <row r="2" spans="1:9" ht="15" customHeight="1">
      <c r="A2" s="21"/>
      <c r="B2" s="26"/>
      <c r="C2" s="27" t="s">
        <v>50</v>
      </c>
      <c r="D2" s="86" t="s">
        <v>84</v>
      </c>
      <c r="E2" s="86"/>
      <c r="F2" s="86"/>
      <c r="G2" s="24"/>
      <c r="H2" s="25" t="s">
        <v>55</v>
      </c>
      <c r="I2" s="43" t="s">
        <v>56</v>
      </c>
    </row>
    <row r="3" spans="1:9" ht="15" customHeight="1">
      <c r="A3" s="21"/>
      <c r="B3" s="28"/>
      <c r="C3" s="29"/>
      <c r="D3" s="87" t="s">
        <v>71</v>
      </c>
      <c r="E3" s="87"/>
      <c r="F3" s="87"/>
      <c r="G3" s="21"/>
      <c r="H3" s="21"/>
      <c r="I3" s="30"/>
    </row>
    <row r="4" spans="1:9" ht="15" customHeight="1">
      <c r="A4" s="21"/>
      <c r="B4" s="31"/>
      <c r="C4" s="32" t="s">
        <v>51</v>
      </c>
      <c r="D4" s="78" t="s">
        <v>85</v>
      </c>
      <c r="E4" s="78"/>
      <c r="F4" s="33">
        <v>2019</v>
      </c>
      <c r="G4" s="38" t="s">
        <v>53</v>
      </c>
      <c r="H4" s="8" t="s">
        <v>86</v>
      </c>
      <c r="I4" s="21"/>
    </row>
    <row r="5" spans="1:9" ht="15" customHeight="1">
      <c r="A5" s="21"/>
      <c r="B5" s="34"/>
      <c r="C5" s="35" t="s">
        <v>52</v>
      </c>
      <c r="D5" s="79" t="s">
        <v>87</v>
      </c>
      <c r="E5" s="79"/>
      <c r="F5" s="37"/>
      <c r="G5" s="38" t="s">
        <v>57</v>
      </c>
      <c r="H5" s="37" t="s">
        <v>81</v>
      </c>
      <c r="I5" s="21"/>
    </row>
    <row r="6" spans="1:9" ht="12" customHeight="1">
      <c r="A6" s="21"/>
      <c r="B6" s="23"/>
      <c r="C6" s="36"/>
      <c r="D6" s="23"/>
      <c r="E6" s="23"/>
      <c r="F6" s="23"/>
      <c r="G6" s="23"/>
      <c r="H6" s="23"/>
      <c r="I6" s="23"/>
    </row>
    <row r="7" spans="1:9" ht="20.149999999999999" customHeight="1">
      <c r="A7" s="80"/>
      <c r="B7" s="80"/>
      <c r="C7" s="80"/>
      <c r="D7" s="80"/>
      <c r="E7" s="80"/>
      <c r="F7" s="80"/>
      <c r="G7" s="80"/>
      <c r="H7" s="80"/>
      <c r="I7" s="80"/>
    </row>
    <row r="8" spans="1:9" ht="20.149999999999999" customHeight="1">
      <c r="A8" s="10"/>
      <c r="B8" s="10"/>
      <c r="C8" s="10"/>
      <c r="D8" s="10"/>
      <c r="E8" s="40"/>
      <c r="F8" s="40"/>
      <c r="G8" s="66" t="str">
        <f>CONCATENATE($D$2,"　実施のご案内")</f>
        <v xml:space="preserve">      第５７回　市民バドミントン大会　実施のご案内</v>
      </c>
      <c r="H8" s="40"/>
      <c r="I8" s="14"/>
    </row>
    <row r="9" spans="1:9" ht="20.149999999999999" customHeight="1">
      <c r="A9" s="10"/>
      <c r="B9" s="10"/>
      <c r="C9" s="10"/>
      <c r="D9" s="10"/>
      <c r="E9" s="42"/>
      <c r="F9" s="42"/>
      <c r="G9" s="66" t="str">
        <f>CONCATENATE($D$3)</f>
        <v>〔シングルス・混合ダブルス〕</v>
      </c>
      <c r="H9" s="42"/>
      <c r="I9" s="10"/>
    </row>
    <row r="10" spans="1:9" ht="9.75" customHeight="1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14.25" customHeight="1">
      <c r="A11" s="9" t="s">
        <v>3</v>
      </c>
      <c r="B11" s="10" t="s">
        <v>17</v>
      </c>
      <c r="C11" s="10"/>
      <c r="D11" s="10" t="s">
        <v>64</v>
      </c>
      <c r="E11" s="10"/>
      <c r="F11" s="10"/>
      <c r="G11" s="10"/>
      <c r="H11" s="10"/>
      <c r="I11" s="10"/>
    </row>
    <row r="12" spans="1:9" ht="14.25" customHeight="1">
      <c r="A12" s="9" t="s">
        <v>4</v>
      </c>
      <c r="B12" s="10" t="s">
        <v>18</v>
      </c>
      <c r="C12" s="10"/>
      <c r="D12" s="10" t="s">
        <v>5</v>
      </c>
      <c r="E12" s="10"/>
      <c r="F12" s="10"/>
      <c r="G12" s="10"/>
      <c r="H12" s="10"/>
      <c r="I12" s="10"/>
    </row>
    <row r="13" spans="1:9" ht="14.25" customHeight="1">
      <c r="A13" s="9" t="s">
        <v>6</v>
      </c>
      <c r="B13" s="10" t="s">
        <v>19</v>
      </c>
      <c r="C13" s="10"/>
      <c r="D13" s="39" t="str">
        <f>CONCATENATE($D$4,"(",$F$4,"年)",$D$5)</f>
        <v>令和元年(2019年) ９月８日（日）</v>
      </c>
      <c r="E13" s="10"/>
      <c r="F13" s="10"/>
      <c r="G13" s="10"/>
      <c r="H13" s="10" t="s">
        <v>75</v>
      </c>
      <c r="I13" s="10"/>
    </row>
    <row r="14" spans="1:9" ht="14.25" customHeight="1">
      <c r="A14" s="9" t="s">
        <v>7</v>
      </c>
      <c r="B14" s="10" t="s">
        <v>20</v>
      </c>
      <c r="C14" s="10"/>
      <c r="D14" s="84" t="str">
        <f>CONCATENATE($H$5)</f>
        <v>庄内体育館(野田町４－１）</v>
      </c>
      <c r="E14" s="85"/>
      <c r="F14" s="85"/>
      <c r="G14" s="85"/>
      <c r="H14" s="85"/>
      <c r="I14" s="10"/>
    </row>
    <row r="15" spans="1:9" ht="14.25" customHeight="1">
      <c r="A15" s="9" t="s">
        <v>8</v>
      </c>
      <c r="B15" s="10" t="s">
        <v>21</v>
      </c>
      <c r="C15" s="10"/>
      <c r="D15" s="10" t="s">
        <v>63</v>
      </c>
      <c r="E15" s="10"/>
      <c r="F15" s="10"/>
      <c r="G15" s="10"/>
      <c r="H15" s="10"/>
      <c r="I15" s="10"/>
    </row>
    <row r="16" spans="1:9" ht="13.5" customHeight="1">
      <c r="A16" s="10"/>
      <c r="B16" s="10"/>
      <c r="C16" s="10"/>
      <c r="D16" s="12" t="s">
        <v>61</v>
      </c>
      <c r="E16" s="47"/>
      <c r="F16" s="47"/>
      <c r="G16" s="47"/>
      <c r="H16" s="47"/>
      <c r="I16" s="10"/>
    </row>
    <row r="17" spans="1:9" ht="14.25" customHeight="1">
      <c r="A17" s="9" t="s">
        <v>9</v>
      </c>
      <c r="B17" s="10" t="s">
        <v>22</v>
      </c>
      <c r="C17" s="10"/>
      <c r="D17" s="6" t="s">
        <v>36</v>
      </c>
      <c r="E17" s="13"/>
      <c r="F17" s="47" t="s">
        <v>25</v>
      </c>
      <c r="G17" s="47"/>
      <c r="H17" s="48"/>
      <c r="I17" s="10"/>
    </row>
    <row r="18" spans="1:9" ht="14.25" customHeight="1">
      <c r="A18" s="10"/>
      <c r="B18" s="10"/>
      <c r="C18" s="10"/>
      <c r="D18" s="45"/>
      <c r="E18" s="52"/>
      <c r="F18" s="50" t="s">
        <v>23</v>
      </c>
      <c r="G18" s="50"/>
      <c r="H18" s="51"/>
      <c r="I18" s="10"/>
    </row>
    <row r="19" spans="1:9" ht="14.25" customHeight="1">
      <c r="A19" s="10"/>
      <c r="B19" s="10"/>
      <c r="C19" s="10"/>
      <c r="D19" s="46" t="s">
        <v>37</v>
      </c>
      <c r="E19" s="53"/>
      <c r="F19" s="47" t="s">
        <v>24</v>
      </c>
      <c r="G19" s="47"/>
      <c r="H19" s="48"/>
      <c r="I19" s="10"/>
    </row>
    <row r="20" spans="1:9" ht="15" customHeight="1">
      <c r="A20" s="10"/>
      <c r="B20" s="10"/>
      <c r="C20" s="10"/>
      <c r="D20" s="49"/>
      <c r="E20" s="48"/>
      <c r="F20" s="47" t="s">
        <v>59</v>
      </c>
      <c r="G20" s="47"/>
      <c r="H20" s="48"/>
      <c r="I20" s="10"/>
    </row>
    <row r="21" spans="1:9" ht="6" customHeight="1">
      <c r="A21" s="10"/>
      <c r="B21" s="10"/>
      <c r="C21" s="10"/>
      <c r="D21" s="4"/>
      <c r="E21" s="4"/>
      <c r="F21" s="11"/>
      <c r="G21" s="11"/>
      <c r="H21" s="11"/>
      <c r="I21" s="10"/>
    </row>
    <row r="22" spans="1:9" ht="14.25" customHeight="1">
      <c r="A22" s="9" t="s">
        <v>12</v>
      </c>
      <c r="B22" s="10" t="s">
        <v>26</v>
      </c>
      <c r="C22" s="10"/>
      <c r="D22" s="39" t="str">
        <f>CONCATENATE($D$4,"度(",$F$4,"年度)","日本バドミントン協会競技規則に準じて行う。")</f>
        <v>令和元年度(2019年度)日本バドミントン協会競技規則に準じて行う。</v>
      </c>
      <c r="E22" s="10"/>
      <c r="F22" s="10"/>
      <c r="G22" s="10"/>
      <c r="H22" s="10"/>
      <c r="I22" s="10"/>
    </row>
    <row r="23" spans="1:9" ht="14.25" customHeight="1">
      <c r="A23" s="10"/>
      <c r="B23" s="10"/>
      <c r="C23" s="10"/>
      <c r="D23" s="1" t="s">
        <v>67</v>
      </c>
      <c r="E23" s="10"/>
      <c r="F23" s="10"/>
      <c r="G23" s="10"/>
      <c r="H23" s="10"/>
      <c r="I23" s="10"/>
    </row>
    <row r="24" spans="1:9" ht="14.25" customHeight="1">
      <c r="A24" s="10"/>
      <c r="B24" s="10"/>
      <c r="C24" s="10"/>
      <c r="D24" s="1" t="s">
        <v>68</v>
      </c>
      <c r="E24" s="67"/>
      <c r="F24" s="67"/>
      <c r="G24" s="67"/>
      <c r="H24" s="67"/>
      <c r="I24" s="10"/>
    </row>
    <row r="25" spans="1:9" ht="14.25" customHeight="1">
      <c r="A25" s="9" t="s">
        <v>13</v>
      </c>
      <c r="B25" s="10" t="s">
        <v>27</v>
      </c>
      <c r="C25" s="10"/>
      <c r="D25" s="10" t="s">
        <v>46</v>
      </c>
      <c r="E25" s="10"/>
      <c r="F25" s="10"/>
      <c r="G25" s="10"/>
      <c r="H25" s="10"/>
      <c r="I25" s="10"/>
    </row>
    <row r="26" spans="1:9" ht="14.25" customHeight="1">
      <c r="A26" s="9" t="s">
        <v>14</v>
      </c>
      <c r="B26" s="10" t="s">
        <v>10</v>
      </c>
      <c r="C26" s="10"/>
      <c r="D26" s="10" t="s">
        <v>11</v>
      </c>
      <c r="E26" s="10"/>
      <c r="F26" s="10"/>
      <c r="G26" s="10"/>
      <c r="H26" s="10"/>
      <c r="I26" s="10"/>
    </row>
    <row r="27" spans="1:9" ht="14.25" customHeight="1">
      <c r="A27" s="9" t="s">
        <v>15</v>
      </c>
      <c r="B27" s="10" t="s">
        <v>28</v>
      </c>
      <c r="C27" s="10"/>
      <c r="D27" s="10" t="s">
        <v>45</v>
      </c>
      <c r="E27" s="10"/>
      <c r="F27" s="10"/>
      <c r="G27" s="10"/>
      <c r="H27" s="10"/>
      <c r="I27" s="10"/>
    </row>
    <row r="28" spans="1:9" ht="14.25" customHeight="1">
      <c r="A28" s="10"/>
      <c r="B28" s="10"/>
      <c r="C28" s="10"/>
      <c r="D28" s="1" t="s">
        <v>65</v>
      </c>
      <c r="E28" s="10"/>
      <c r="F28" s="10"/>
      <c r="G28" s="10"/>
      <c r="H28" s="10"/>
      <c r="I28" s="10"/>
    </row>
    <row r="29" spans="1:9" ht="14.25" customHeight="1">
      <c r="A29" s="10"/>
      <c r="B29" s="10"/>
      <c r="C29" s="10"/>
      <c r="D29" s="1" t="s">
        <v>0</v>
      </c>
      <c r="E29" s="10"/>
      <c r="F29" s="10"/>
      <c r="G29" s="10"/>
      <c r="H29" s="10"/>
      <c r="I29" s="10"/>
    </row>
    <row r="30" spans="1:9" ht="14.25" customHeight="1">
      <c r="A30" s="10"/>
      <c r="B30" s="10"/>
      <c r="C30" s="10"/>
      <c r="D30" s="10"/>
      <c r="E30" s="10" t="s">
        <v>74</v>
      </c>
      <c r="F30" s="10"/>
      <c r="G30" s="10"/>
      <c r="H30" s="10"/>
      <c r="I30" s="10"/>
    </row>
    <row r="31" spans="1:9" ht="14.25" customHeight="1">
      <c r="A31" s="10"/>
      <c r="B31" s="10"/>
      <c r="C31" s="10"/>
      <c r="D31" s="10"/>
      <c r="E31" s="91" t="s">
        <v>76</v>
      </c>
      <c r="F31" s="85"/>
      <c r="G31" s="85"/>
      <c r="H31" s="85"/>
      <c r="I31" s="85"/>
    </row>
    <row r="32" spans="1:9" ht="14.25" customHeight="1">
      <c r="A32" s="9" t="s">
        <v>16</v>
      </c>
      <c r="B32" s="10" t="s">
        <v>29</v>
      </c>
      <c r="C32" s="10"/>
      <c r="D32" s="44" t="str">
        <f>CONCATENATE($H$4)</f>
        <v>８月１3日（火）必着</v>
      </c>
      <c r="E32" s="10"/>
      <c r="H32" s="10"/>
      <c r="I32" s="10"/>
    </row>
    <row r="33" spans="1:9" ht="5.25" customHeight="1">
      <c r="A33" s="9"/>
      <c r="B33" s="10"/>
      <c r="C33" s="10"/>
      <c r="D33" s="44"/>
      <c r="E33" s="10"/>
      <c r="F33" s="10"/>
      <c r="G33" s="10"/>
      <c r="H33" s="10"/>
      <c r="I33" s="10"/>
    </row>
    <row r="34" spans="1:9" ht="14.25" customHeight="1">
      <c r="A34" s="9" t="s">
        <v>60</v>
      </c>
      <c r="B34" s="10" t="s">
        <v>30</v>
      </c>
      <c r="C34" s="10"/>
      <c r="D34" s="10" t="s">
        <v>31</v>
      </c>
      <c r="E34" s="10"/>
      <c r="F34" s="10"/>
      <c r="G34" s="10"/>
      <c r="H34" s="10"/>
      <c r="I34" s="10"/>
    </row>
    <row r="35" spans="1:9" ht="14.25" customHeight="1">
      <c r="A35" s="10"/>
      <c r="B35" s="10"/>
      <c r="C35" s="10"/>
      <c r="D35" s="1" t="s">
        <v>32</v>
      </c>
      <c r="E35" s="10"/>
      <c r="F35" s="10"/>
      <c r="G35" s="10"/>
      <c r="H35" s="10"/>
      <c r="I35" s="10"/>
    </row>
    <row r="36" spans="1:9" ht="14.25" customHeight="1">
      <c r="A36" s="10"/>
      <c r="B36" s="10"/>
      <c r="C36" s="10"/>
      <c r="D36" s="1" t="s">
        <v>33</v>
      </c>
      <c r="E36" s="10"/>
      <c r="F36" s="10"/>
      <c r="G36" s="10"/>
      <c r="H36" s="10"/>
      <c r="I36" s="10"/>
    </row>
    <row r="37" spans="1:9" ht="14.25" customHeight="1">
      <c r="A37" s="10"/>
      <c r="B37" s="10"/>
      <c r="C37" s="10"/>
      <c r="D37" s="1" t="s">
        <v>34</v>
      </c>
      <c r="E37" s="10"/>
      <c r="F37" s="10"/>
      <c r="G37" s="10"/>
      <c r="H37" s="10"/>
      <c r="I37" s="10"/>
    </row>
    <row r="38" spans="1:9" ht="14.25" customHeight="1">
      <c r="A38" s="10"/>
      <c r="B38" s="10"/>
      <c r="C38" s="10"/>
      <c r="D38" s="1" t="s">
        <v>77</v>
      </c>
      <c r="E38" s="10"/>
      <c r="F38" s="10"/>
      <c r="G38" s="10"/>
      <c r="H38" s="10"/>
      <c r="I38" s="10"/>
    </row>
    <row r="39" spans="1:9" ht="14.25" customHeight="1">
      <c r="A39" s="10"/>
      <c r="B39" s="10"/>
      <c r="C39" s="10"/>
      <c r="D39" s="1" t="s">
        <v>78</v>
      </c>
      <c r="E39" s="10"/>
      <c r="F39" s="10"/>
      <c r="G39" s="10"/>
      <c r="H39" s="10"/>
      <c r="I39" s="10"/>
    </row>
    <row r="40" spans="1:9" ht="14.25" customHeight="1">
      <c r="A40" s="10"/>
      <c r="B40" s="10"/>
      <c r="C40" s="10"/>
      <c r="D40" s="1" t="s">
        <v>35</v>
      </c>
      <c r="E40" s="10"/>
      <c r="F40" s="10"/>
      <c r="G40" s="10"/>
      <c r="H40" s="10"/>
      <c r="I40" s="10"/>
    </row>
    <row r="41" spans="1:9" ht="14.25" customHeight="1">
      <c r="A41" s="10"/>
      <c r="B41" s="10"/>
      <c r="C41" s="10"/>
      <c r="D41" s="1" t="s">
        <v>66</v>
      </c>
      <c r="E41" s="10"/>
      <c r="F41" s="10"/>
      <c r="G41" s="10"/>
      <c r="H41" s="10"/>
      <c r="I41" s="10"/>
    </row>
    <row r="42" spans="1:9" ht="14.25" customHeight="1">
      <c r="A42" s="10"/>
      <c r="B42" s="10"/>
      <c r="C42" s="10"/>
      <c r="D42" s="1" t="s">
        <v>58</v>
      </c>
      <c r="E42" s="10"/>
      <c r="F42" s="10"/>
      <c r="G42" s="10"/>
      <c r="H42" s="10"/>
      <c r="I42" s="10"/>
    </row>
    <row r="43" spans="1:9" ht="14.25" customHeight="1">
      <c r="A43" s="10"/>
      <c r="B43" s="10"/>
      <c r="C43" s="10"/>
      <c r="D43" s="1" t="s">
        <v>79</v>
      </c>
      <c r="E43" s="10"/>
      <c r="F43" s="10"/>
      <c r="G43" s="10"/>
      <c r="H43" s="10"/>
      <c r="I43" s="10"/>
    </row>
    <row r="44" spans="1:9" ht="14.25" customHeight="1">
      <c r="A44" s="10"/>
      <c r="B44" s="10"/>
      <c r="C44" s="10"/>
      <c r="D44" s="10"/>
      <c r="E44" s="91" t="s">
        <v>80</v>
      </c>
      <c r="F44" s="85"/>
      <c r="G44" s="85"/>
      <c r="H44" s="85"/>
      <c r="I44" s="85"/>
    </row>
    <row r="45" spans="1:9" ht="14.25" customHeight="1">
      <c r="D45" s="1" t="s">
        <v>69</v>
      </c>
    </row>
    <row r="46" spans="1:9" ht="14.25" customHeight="1">
      <c r="A46" s="12"/>
      <c r="B46" s="12"/>
      <c r="C46" s="12"/>
      <c r="D46" s="12"/>
      <c r="E46" s="12"/>
      <c r="F46" s="8"/>
      <c r="G46" s="8"/>
      <c r="H46" s="12"/>
      <c r="I46" s="12"/>
    </row>
    <row r="47" spans="1:9" ht="14.25" customHeight="1">
      <c r="A47" s="4"/>
      <c r="B47" s="4"/>
      <c r="C47" s="4"/>
      <c r="D47" s="4"/>
      <c r="E47" s="4"/>
      <c r="F47" s="3"/>
      <c r="G47" s="3"/>
      <c r="H47" s="4"/>
      <c r="I47" s="4"/>
    </row>
    <row r="48" spans="1:9" ht="15" customHeight="1">
      <c r="A48" s="10"/>
      <c r="B48" s="10"/>
      <c r="C48" s="10"/>
      <c r="D48" s="40"/>
      <c r="E48" s="40"/>
      <c r="F48" s="40"/>
      <c r="G48" s="20" t="str">
        <f>CONCATENATE($D$2,"　参加申込書")</f>
        <v xml:space="preserve">      第５７回　市民バドミントン大会　参加申込書</v>
      </c>
      <c r="H48" s="40"/>
      <c r="I48" s="14"/>
    </row>
    <row r="49" spans="1:13" ht="18" customHeight="1">
      <c r="A49" s="10"/>
      <c r="B49" s="10"/>
      <c r="C49" s="10"/>
      <c r="D49" s="42"/>
      <c r="E49" s="42"/>
      <c r="F49" s="42"/>
      <c r="G49" s="41" t="str">
        <f>CONCATENATE($D$3)</f>
        <v>〔シングルス・混合ダブルス〕</v>
      </c>
      <c r="H49" s="42"/>
      <c r="I49" s="10"/>
    </row>
    <row r="50" spans="1:13" ht="9" customHeight="1"/>
    <row r="51" spans="1:13" ht="14.25" customHeight="1">
      <c r="D51" s="4"/>
      <c r="F51" s="1" t="s">
        <v>1</v>
      </c>
    </row>
    <row r="52" spans="1:13" ht="19.5" customHeight="1">
      <c r="B52" s="88" t="s">
        <v>72</v>
      </c>
      <c r="C52" s="89"/>
      <c r="D52" s="89"/>
      <c r="E52" s="89"/>
      <c r="F52" s="89"/>
      <c r="G52" s="90"/>
      <c r="H52" s="81" t="s">
        <v>62</v>
      </c>
      <c r="I52" s="82"/>
    </row>
    <row r="53" spans="1:13" ht="6" customHeight="1">
      <c r="B53" s="68"/>
      <c r="C53" s="68"/>
      <c r="D53" s="68"/>
      <c r="E53" s="68"/>
      <c r="F53" s="68"/>
      <c r="G53" s="68"/>
      <c r="H53" s="68"/>
      <c r="I53" s="68"/>
    </row>
    <row r="54" spans="1:13" ht="12" customHeight="1">
      <c r="B54" s="83" t="s">
        <v>39</v>
      </c>
      <c r="C54" s="65" t="s">
        <v>82</v>
      </c>
      <c r="D54" s="64"/>
      <c r="E54" s="59" t="s">
        <v>40</v>
      </c>
      <c r="F54" s="57" t="s">
        <v>38</v>
      </c>
      <c r="G54" s="56" t="s">
        <v>42</v>
      </c>
      <c r="H54" s="16"/>
      <c r="I54" s="17"/>
    </row>
    <row r="55" spans="1:13" ht="12" customHeight="1">
      <c r="B55" s="70"/>
      <c r="C55" s="15"/>
      <c r="D55" s="5"/>
      <c r="E55" s="61"/>
      <c r="F55" s="62" t="s">
        <v>2</v>
      </c>
      <c r="G55" s="58"/>
      <c r="H55" s="63" t="s">
        <v>41</v>
      </c>
      <c r="I55" s="13"/>
    </row>
    <row r="56" spans="1:13" ht="12" customHeight="1">
      <c r="B56" s="70"/>
      <c r="C56" s="2"/>
      <c r="D56" s="5"/>
      <c r="E56" s="72" t="s">
        <v>47</v>
      </c>
      <c r="F56" s="73"/>
      <c r="G56" s="74"/>
      <c r="H56" s="55" t="s">
        <v>43</v>
      </c>
      <c r="I56" s="60"/>
    </row>
    <row r="57" spans="1:13" ht="12" customHeight="1">
      <c r="B57" s="71"/>
      <c r="C57" s="7"/>
      <c r="D57" s="13"/>
      <c r="E57" s="75"/>
      <c r="F57" s="76"/>
      <c r="G57" s="77"/>
      <c r="H57" s="58"/>
      <c r="I57" s="18"/>
    </row>
    <row r="58" spans="1:13" ht="16.5" customHeight="1">
      <c r="A58" s="10"/>
      <c r="B58" s="10"/>
      <c r="C58" s="10"/>
      <c r="D58" s="10"/>
      <c r="E58" s="10"/>
      <c r="F58" s="10"/>
      <c r="G58" s="10"/>
      <c r="H58" s="10"/>
      <c r="I58" s="10"/>
    </row>
    <row r="59" spans="1:13" ht="16.5" customHeight="1">
      <c r="A59" s="10"/>
      <c r="B59" s="88" t="s">
        <v>73</v>
      </c>
      <c r="C59" s="89"/>
      <c r="D59" s="89"/>
      <c r="E59" s="89"/>
      <c r="F59" s="89"/>
      <c r="G59" s="90"/>
      <c r="H59" s="81" t="s">
        <v>70</v>
      </c>
      <c r="I59" s="82"/>
      <c r="J59" s="69"/>
      <c r="K59" s="69"/>
      <c r="L59" s="69"/>
      <c r="M59" s="69"/>
    </row>
    <row r="60" spans="1:13" ht="6" customHeight="1">
      <c r="A60" s="10"/>
      <c r="B60" s="10"/>
      <c r="C60" s="10"/>
      <c r="D60" s="10"/>
      <c r="E60" s="10"/>
      <c r="F60" s="10"/>
      <c r="G60" s="10"/>
      <c r="H60" s="10"/>
      <c r="I60" s="10"/>
    </row>
    <row r="61" spans="1:13" ht="12" customHeight="1">
      <c r="B61" s="83" t="s">
        <v>39</v>
      </c>
      <c r="C61" s="65" t="s">
        <v>83</v>
      </c>
      <c r="D61" s="64"/>
      <c r="E61" s="59" t="s">
        <v>40</v>
      </c>
      <c r="F61" s="57" t="s">
        <v>38</v>
      </c>
      <c r="G61" s="56" t="s">
        <v>42</v>
      </c>
      <c r="H61" s="16"/>
      <c r="I61" s="17"/>
    </row>
    <row r="62" spans="1:13" ht="13.5" customHeight="1">
      <c r="B62" s="70"/>
      <c r="C62" s="15"/>
      <c r="D62" s="5"/>
      <c r="E62" s="61"/>
      <c r="F62" s="62" t="s">
        <v>2</v>
      </c>
      <c r="G62" s="58"/>
      <c r="H62" s="63" t="s">
        <v>41</v>
      </c>
      <c r="I62" s="13"/>
    </row>
    <row r="63" spans="1:13" ht="12" customHeight="1">
      <c r="B63" s="70"/>
      <c r="C63" s="2"/>
      <c r="D63" s="5"/>
      <c r="E63" s="72" t="s">
        <v>47</v>
      </c>
      <c r="F63" s="73"/>
      <c r="G63" s="74"/>
      <c r="H63" s="55" t="s">
        <v>43</v>
      </c>
      <c r="I63" s="60"/>
    </row>
    <row r="64" spans="1:13" ht="12" customHeight="1">
      <c r="B64" s="71"/>
      <c r="C64" s="7"/>
      <c r="D64" s="13"/>
      <c r="E64" s="75"/>
      <c r="F64" s="76"/>
      <c r="G64" s="77"/>
      <c r="H64" s="58"/>
      <c r="I64" s="18"/>
    </row>
    <row r="65" spans="1:9" ht="12" customHeight="1">
      <c r="B65" s="70" t="s">
        <v>39</v>
      </c>
      <c r="C65" s="65" t="s">
        <v>83</v>
      </c>
      <c r="D65" s="5"/>
      <c r="E65" s="59" t="s">
        <v>40</v>
      </c>
      <c r="F65" s="57" t="s">
        <v>38</v>
      </c>
      <c r="G65" s="55" t="s">
        <v>42</v>
      </c>
      <c r="H65" s="54"/>
      <c r="I65" s="5"/>
    </row>
    <row r="66" spans="1:9" ht="13.5" customHeight="1">
      <c r="B66" s="70"/>
      <c r="C66" s="15"/>
      <c r="D66" s="5"/>
      <c r="E66" s="61"/>
      <c r="F66" s="62" t="s">
        <v>2</v>
      </c>
      <c r="G66" s="58"/>
      <c r="H66" s="63" t="s">
        <v>41</v>
      </c>
      <c r="I66" s="13"/>
    </row>
    <row r="67" spans="1:9" ht="12" customHeight="1">
      <c r="B67" s="70"/>
      <c r="C67" s="2"/>
      <c r="D67" s="5"/>
      <c r="E67" s="72" t="s">
        <v>48</v>
      </c>
      <c r="F67" s="73"/>
      <c r="G67" s="74"/>
      <c r="H67" s="55" t="s">
        <v>43</v>
      </c>
      <c r="I67" s="60"/>
    </row>
    <row r="68" spans="1:9" ht="12" customHeight="1">
      <c r="B68" s="71"/>
      <c r="C68" s="7"/>
      <c r="D68" s="13"/>
      <c r="E68" s="75"/>
      <c r="F68" s="76"/>
      <c r="G68" s="77"/>
      <c r="H68" s="58"/>
      <c r="I68" s="18"/>
    </row>
    <row r="69" spans="1:9" ht="14.25" customHeight="1">
      <c r="A69" s="10"/>
      <c r="B69" s="11"/>
      <c r="C69" s="11"/>
      <c r="D69" s="11"/>
      <c r="E69" s="10"/>
      <c r="F69" s="10"/>
      <c r="H69" s="19" t="s">
        <v>44</v>
      </c>
      <c r="I69" s="10"/>
    </row>
    <row r="70" spans="1:9" ht="14.25" customHeight="1">
      <c r="B70" s="4"/>
      <c r="C70" s="4"/>
      <c r="D70" s="4"/>
    </row>
    <row r="71" spans="1:9" ht="14.25" customHeight="1">
      <c r="B71" s="4"/>
      <c r="C71" s="4"/>
      <c r="D71" s="4"/>
    </row>
    <row r="72" spans="1:9" ht="14.25" customHeight="1">
      <c r="B72" s="4"/>
      <c r="C72" s="4"/>
      <c r="D72" s="4"/>
    </row>
  </sheetData>
  <mergeCells count="18">
    <mergeCell ref="D2:F2"/>
    <mergeCell ref="D3:F3"/>
    <mergeCell ref="B61:B64"/>
    <mergeCell ref="H52:I52"/>
    <mergeCell ref="B52:G52"/>
    <mergeCell ref="B59:G59"/>
    <mergeCell ref="E31:I31"/>
    <mergeCell ref="E44:I44"/>
    <mergeCell ref="B65:B68"/>
    <mergeCell ref="E63:G64"/>
    <mergeCell ref="E67:G68"/>
    <mergeCell ref="D4:E4"/>
    <mergeCell ref="D5:E5"/>
    <mergeCell ref="A7:I7"/>
    <mergeCell ref="H59:I59"/>
    <mergeCell ref="B54:B57"/>
    <mergeCell ref="E56:G57"/>
    <mergeCell ref="D14:H14"/>
  </mergeCells>
  <phoneticPr fontId="1"/>
  <printOptions horizontalCentered="1" verticalCentered="1"/>
  <pageMargins left="0.78740157480314965" right="0.59055118110236227" top="0.45" bottom="0.23" header="0" footer="0"/>
  <pageSetup paperSize="9" scale="97" fitToWidth="0" fitToHeight="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F34" sqref="F34"/>
    </sheetView>
  </sheetViews>
  <sheetFormatPr defaultRowHeight="12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2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 ＆ 混Ｗ</vt:lpstr>
      <vt:lpstr>◆</vt:lpstr>
      <vt:lpstr>'S ＆ 混Ｗ'!Print_Area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tairen</dc:creator>
  <cp:lastModifiedBy>oikaw</cp:lastModifiedBy>
  <cp:lastPrinted>2019-07-10T06:57:23Z</cp:lastPrinted>
  <dcterms:created xsi:type="dcterms:W3CDTF">2017-07-20T07:16:54Z</dcterms:created>
  <dcterms:modified xsi:type="dcterms:W3CDTF">2019-07-10T08:16:56Z</dcterms:modified>
</cp:coreProperties>
</file>