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8640"/>
  </bookViews>
  <sheets>
    <sheet name="申込書" sheetId="1" r:id="rId1"/>
  </sheets>
  <definedNames>
    <definedName name="_xlnm.Print_Area" localSheetId="0">申込書!$C$1:$Q$65</definedName>
  </definedNames>
  <calcPr calcId="145621"/>
</workbook>
</file>

<file path=xl/calcChain.xml><?xml version="1.0" encoding="utf-8"?>
<calcChain xmlns="http://schemas.openxmlformats.org/spreadsheetml/2006/main">
  <c r="C41" i="1" l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40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3" i="1"/>
  <c r="Q7" i="1"/>
  <c r="K9" i="1"/>
  <c r="Q6" i="1"/>
  <c r="K8" i="1"/>
  <c r="K7" i="1"/>
  <c r="D35" i="1"/>
  <c r="N65" i="1"/>
  <c r="J65" i="1"/>
  <c r="N33" i="1"/>
  <c r="J33" i="1"/>
</calcChain>
</file>

<file path=xl/comments1.xml><?xml version="1.0" encoding="utf-8"?>
<comments xmlns="http://schemas.openxmlformats.org/spreadsheetml/2006/main">
  <authors>
    <author>H.K</author>
  </authors>
  <commentList>
    <comment ref="N5" authorId="0">
      <text>
        <r>
          <rPr>
            <sz val="11"/>
            <color indexed="81"/>
            <rFont val="ＭＳ Ｐゴシック"/>
            <family val="3"/>
            <charset val="128"/>
          </rPr>
          <t>両方お持ちの方は「携帯電話」を選択してください。</t>
        </r>
      </text>
    </comment>
    <comment ref="L6" authorId="0">
      <text>
        <r>
          <rPr>
            <sz val="10"/>
            <color indexed="81"/>
            <rFont val="ＭＳ Ｐゴシック"/>
            <family val="3"/>
            <charset val="128"/>
          </rPr>
          <t>会員</t>
        </r>
      </text>
    </comment>
    <comment ref="O6" authorId="0">
      <text>
        <r>
          <rPr>
            <sz val="10"/>
            <color indexed="81"/>
            <rFont val="ＭＳ Ｐゴシック"/>
            <family val="3"/>
            <charset val="128"/>
          </rPr>
          <t>ここに会員人数を入力してください。</t>
        </r>
      </text>
    </comment>
    <comment ref="L7" authorId="0">
      <text>
        <r>
          <rPr>
            <sz val="10"/>
            <color indexed="81"/>
            <rFont val="ＭＳ Ｐゴシック"/>
            <family val="3"/>
            <charset val="128"/>
          </rPr>
          <t>会員外</t>
        </r>
      </text>
    </comment>
    <comment ref="O7" authorId="0">
      <text>
        <r>
          <rPr>
            <sz val="10"/>
            <color indexed="81"/>
            <rFont val="ＭＳ Ｐゴシック"/>
            <family val="3"/>
            <charset val="128"/>
          </rPr>
          <t>ここに会員外人数を入力してください。</t>
        </r>
      </text>
    </comment>
  </commentList>
</comments>
</file>

<file path=xl/sharedStrings.xml><?xml version="1.0" encoding="utf-8"?>
<sst xmlns="http://schemas.openxmlformats.org/spreadsheetml/2006/main" count="75" uniqueCount="48">
  <si>
    <t>ダブルス</t>
  </si>
  <si>
    <t>申込クラブ</t>
    <rPh sb="0" eb="1">
      <t>モウ</t>
    </rPh>
    <rPh sb="1" eb="2">
      <t>コ</t>
    </rPh>
    <phoneticPr fontId="25"/>
  </si>
  <si>
    <t>種目</t>
    <rPh sb="0" eb="2">
      <t>シュモク</t>
    </rPh>
    <phoneticPr fontId="25"/>
  </si>
  <si>
    <t>電話：</t>
    <rPh sb="0" eb="2">
      <t>デンワ</t>
    </rPh>
    <phoneticPr fontId="25"/>
  </si>
  <si>
    <t>ＡＢ級</t>
    <rPh sb="2" eb="3">
      <t>キュウ</t>
    </rPh>
    <phoneticPr fontId="25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</si>
  <si>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5"/>
  </si>
  <si>
    <t>@</t>
    <phoneticPr fontId="25"/>
  </si>
  <si>
    <t>参加料　合計</t>
    <rPh sb="0" eb="2">
      <t>サンカ</t>
    </rPh>
    <rPh sb="2" eb="3">
      <t>リョウ</t>
    </rPh>
    <rPh sb="4" eb="6">
      <t>ゴウケイ</t>
    </rPh>
    <phoneticPr fontId="25"/>
  </si>
  <si>
    <t>円　×</t>
    <rPh sb="0" eb="1">
      <t>エン</t>
    </rPh>
    <phoneticPr fontId="25"/>
  </si>
  <si>
    <t>名　＝</t>
    <rPh sb="0" eb="1">
      <t>メイ</t>
    </rPh>
    <phoneticPr fontId="25"/>
  </si>
  <si>
    <t>※　ご不明な点は、真子までお電話を　（携帯：090-4340-9738)</t>
    <rPh sb="14" eb="16">
      <t>デンワ</t>
    </rPh>
    <phoneticPr fontId="25"/>
  </si>
  <si>
    <t>選手①情報</t>
    <rPh sb="0" eb="2">
      <t>センシュ</t>
    </rPh>
    <rPh sb="3" eb="5">
      <t>ジョウホウ</t>
    </rPh>
    <phoneticPr fontId="25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</si>
  <si>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5"/>
  </si>
  <si>
    <t>備考</t>
    <rPh sb="0" eb="2">
      <t>ビコウ</t>
    </rPh>
    <phoneticPr fontId="25"/>
  </si>
  <si>
    <t>№</t>
    <phoneticPr fontId="25"/>
  </si>
  <si>
    <t>種別</t>
    <rPh sb="0" eb="2">
      <t>シュベツ</t>
    </rPh>
    <phoneticPr fontId="25"/>
  </si>
  <si>
    <t>選手名①</t>
    <rPh sb="0" eb="2">
      <t>センシュ</t>
    </rPh>
    <rPh sb="2" eb="3">
      <t>メイ</t>
    </rPh>
    <phoneticPr fontId="25"/>
  </si>
  <si>
    <t>所属クラブ①</t>
    <rPh sb="0" eb="2">
      <t>ショゾク</t>
    </rPh>
    <phoneticPr fontId="25"/>
  </si>
  <si>
    <t>持ち点①</t>
    <rPh sb="0" eb="1">
      <t>モ</t>
    </rPh>
    <rPh sb="2" eb="3">
      <t>テン</t>
    </rPh>
    <phoneticPr fontId="25"/>
  </si>
  <si>
    <t>参加料①</t>
    <rPh sb="0" eb="2">
      <t>サンカ</t>
    </rPh>
    <rPh sb="2" eb="3">
      <t>リョウ</t>
    </rPh>
    <phoneticPr fontId="25"/>
  </si>
  <si>
    <t>選手名②</t>
    <rPh sb="0" eb="2">
      <t>センシュ</t>
    </rPh>
    <rPh sb="2" eb="3">
      <t>メイ</t>
    </rPh>
    <phoneticPr fontId="25"/>
  </si>
  <si>
    <t>所属クラブ②</t>
    <rPh sb="0" eb="2">
      <t>ショゾク</t>
    </rPh>
    <phoneticPr fontId="25"/>
  </si>
  <si>
    <t>持ち点②</t>
    <rPh sb="0" eb="1">
      <t>モ</t>
    </rPh>
    <rPh sb="2" eb="3">
      <t>テン</t>
    </rPh>
    <phoneticPr fontId="25"/>
  </si>
  <si>
    <t>参加料②</t>
    <rPh sb="0" eb="2">
      <t>サンカ</t>
    </rPh>
    <rPh sb="2" eb="3">
      <t>リョウ</t>
    </rPh>
    <phoneticPr fontId="25"/>
  </si>
  <si>
    <t>例</t>
    <rPh sb="0" eb="1">
      <t>レイ</t>
    </rPh>
    <phoneticPr fontId="25"/>
  </si>
  <si>
    <t>山田　太郎</t>
    <rPh sb="0" eb="2">
      <t>ヤマダ</t>
    </rPh>
    <rPh sb="3" eb="5">
      <t>タロウ</t>
    </rPh>
    <phoneticPr fontId="25"/>
  </si>
  <si>
    <t>つくしんぼうクラブ</t>
    <phoneticPr fontId="25"/>
  </si>
  <si>
    <t>佐藤　二郎</t>
    <rPh sb="0" eb="2">
      <t>サトウ</t>
    </rPh>
    <rPh sb="3" eb="5">
      <t>ジロウ</t>
    </rPh>
    <phoneticPr fontId="25"/>
  </si>
  <si>
    <t>（申込クラブと同じで省略可）</t>
    <rPh sb="1" eb="3">
      <t>モウシコミ</t>
    </rPh>
    <rPh sb="7" eb="8">
      <t>オナ</t>
    </rPh>
    <rPh sb="10" eb="12">
      <t>ショウリャク</t>
    </rPh>
    <rPh sb="12" eb="13">
      <t>カ</t>
    </rPh>
    <phoneticPr fontId="25"/>
  </si>
  <si>
    <t>小計</t>
    <rPh sb="0" eb="2">
      <t>ショウケイ</t>
    </rPh>
    <phoneticPr fontId="25"/>
  </si>
  <si>
    <t>〔 １ ／ ２ 〕</t>
    <phoneticPr fontId="25"/>
  </si>
  <si>
    <t>申込責任者</t>
    <phoneticPr fontId="25"/>
  </si>
  <si>
    <t>住　所</t>
    <phoneticPr fontId="25"/>
  </si>
  <si>
    <t>携帯電話：</t>
    <phoneticPr fontId="25"/>
  </si>
  <si>
    <t>Ｓ／Ｄ</t>
    <phoneticPr fontId="25"/>
  </si>
  <si>
    <t>〔 ２ ／ ２ 〕</t>
    <phoneticPr fontId="25"/>
  </si>
  <si>
    <t>携帯電話</t>
  </si>
  <si>
    <t>ホームページのページ左側の連絡先　info@badminton.boy.jp　クリック</t>
    <rPh sb="10" eb="11">
      <t>ヒダリ</t>
    </rPh>
    <rPh sb="11" eb="12">
      <t>ガワ</t>
    </rPh>
    <phoneticPr fontId="25"/>
  </si>
  <si>
    <t>入力済の当『申込書』を添付して、メール送信してください。</t>
    <rPh sb="0" eb="2">
      <t>ニュウリョク</t>
    </rPh>
    <rPh sb="2" eb="3">
      <t>ズ</t>
    </rPh>
    <rPh sb="4" eb="5">
      <t>トウ</t>
    </rPh>
    <rPh sb="6" eb="8">
      <t>モウシコ</t>
    </rPh>
    <rPh sb="8" eb="9">
      <t>ショ</t>
    </rPh>
    <phoneticPr fontId="25"/>
  </si>
  <si>
    <t>info@badminton.boy.jp</t>
    <phoneticPr fontId="25"/>
  </si>
  <si>
    <t>←↓クリックでもＯＫ</t>
    <phoneticPr fontId="25"/>
  </si>
  <si>
    <t>筑紫野市バドミントン協会ホームページ　⇒</t>
    <phoneticPr fontId="25"/>
  </si>
  <si>
    <t>http://badminton.boy.jp/</t>
    <phoneticPr fontId="25"/>
  </si>
  <si>
    <r>
      <t xml:space="preserve">↓ </t>
    </r>
    <r>
      <rPr>
        <sz val="11"/>
        <color indexed="9"/>
        <rFont val="ＭＳ Ｐゴシック"/>
        <family val="3"/>
        <charset val="128"/>
      </rPr>
      <t>種別毎にチーム内のランク順に記入願います。組合せの参考にします。</t>
    </r>
    <rPh sb="2" eb="4">
      <t>シュベツ</t>
    </rPh>
    <rPh sb="4" eb="5">
      <t>ゴト</t>
    </rPh>
    <rPh sb="9" eb="10">
      <t>ナイ</t>
    </rPh>
    <rPh sb="14" eb="15">
      <t>ジュン</t>
    </rPh>
    <rPh sb="16" eb="19">
      <t>キニュウネガ</t>
    </rPh>
    <rPh sb="23" eb="25">
      <t>クミアワ</t>
    </rPh>
    <rPh sb="27" eb="29">
      <t>サンコウ</t>
    </rPh>
    <phoneticPr fontId="25"/>
  </si>
  <si>
    <t>Ａ級</t>
  </si>
  <si>
    <t>申込み種目</t>
    <rPh sb="0" eb="2">
      <t>モウシコ</t>
    </rPh>
    <rPh sb="3" eb="5">
      <t>シュモク</t>
    </rPh>
    <phoneticPr fontId="25"/>
  </si>
  <si>
    <t>①電子メール→</t>
    <rPh sb="1" eb="3">
      <t>デンシ</t>
    </rPh>
    <phoneticPr fontId="25"/>
  </si>
  <si>
    <t>第 49 回 筑紫野市小学生バドミントン大会　参加申込書</t>
    <rPh sb="11" eb="12">
      <t>ショウ</t>
    </rPh>
    <rPh sb="12" eb="14">
      <t>ガクセイ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</si>
</sst>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_ "/>
    <numFmt numFmtId="177" formatCode="&quot;¥&quot;#,##0.00;[Red]&quot;¥&quot;&quot;¥&quot;&quot;¥&quot;\-#,##0.00"/>
    <numFmt numFmtId="178" formatCode="#,##0;\-#,##0;&quot;-&quot;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3" fillId="0" borderId="0" applyFill="0" applyBorder="0" applyAlignment="0"/>
    <xf numFmtId="38" fontId="4" fillId="16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17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" fillId="26" borderId="0" xfId="0" applyFont="1" applyFill="1" applyAlignment="1">
      <alignment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30" fillId="0" borderId="0" xfId="36" applyNumberFormat="1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2" fillId="0" borderId="0" xfId="36" applyNumberFormat="1" applyFont="1" applyFill="1" applyBorder="1" applyAlignment="1" applyProtection="1">
      <alignment vertical="center"/>
    </xf>
    <xf numFmtId="0" fontId="33" fillId="0" borderId="0" xfId="36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33" fillId="0" borderId="13" xfId="0" applyNumberFormat="1" applyFont="1" applyFill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Alignment="1">
      <alignment horizontal="left" vertical="center" indent="2"/>
    </xf>
    <xf numFmtId="0" fontId="33" fillId="27" borderId="18" xfId="0" applyFont="1" applyFill="1" applyBorder="1" applyAlignment="1">
      <alignment vertical="center" shrinkToFit="1"/>
    </xf>
    <xf numFmtId="0" fontId="35" fillId="0" borderId="0" xfId="36" applyNumberFormat="1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0" xfId="0" applyNumberFormat="1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>
      <alignment vertical="center"/>
    </xf>
    <xf numFmtId="176" fontId="33" fillId="26" borderId="0" xfId="0" applyNumberFormat="1" applyFont="1" applyFill="1" applyBorder="1" applyAlignment="1">
      <alignment horizontal="right" vertical="center"/>
    </xf>
    <xf numFmtId="38" fontId="33" fillId="17" borderId="13" xfId="42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28" borderId="20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28" borderId="23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 shrinkToFit="1"/>
    </xf>
    <xf numFmtId="176" fontId="0" fillId="28" borderId="23" xfId="0" applyNumberFormat="1" applyFill="1" applyBorder="1" applyAlignment="1">
      <alignment horizontal="right" vertical="center"/>
    </xf>
    <xf numFmtId="0" fontId="0" fillId="28" borderId="24" xfId="0" applyFill="1" applyBorder="1" applyAlignment="1">
      <alignment horizontal="center" vertical="center"/>
    </xf>
    <xf numFmtId="176" fontId="0" fillId="28" borderId="22" xfId="0" applyNumberFormat="1" applyFill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0" fillId="0" borderId="26" xfId="0" applyNumberFormat="1" applyBorder="1" applyAlignment="1">
      <alignment vertical="center" shrinkToFit="1"/>
    </xf>
    <xf numFmtId="176" fontId="0" fillId="0" borderId="25" xfId="0" applyNumberFormat="1" applyBorder="1" applyAlignment="1">
      <alignment vertical="center" shrinkToFit="1"/>
    </xf>
    <xf numFmtId="0" fontId="0" fillId="0" borderId="0" xfId="0" applyNumberFormat="1" applyFont="1" applyFill="1" applyBorder="1" applyAlignment="1">
      <alignment horizontal="left" vertical="center"/>
    </xf>
    <xf numFmtId="0" fontId="0" fillId="29" borderId="27" xfId="0" applyFill="1" applyBorder="1" applyAlignment="1">
      <alignment horizontal="center" vertical="center"/>
    </xf>
    <xf numFmtId="0" fontId="0" fillId="29" borderId="28" xfId="0" applyFill="1" applyBorder="1" applyAlignment="1">
      <alignment vertical="center" shrinkToFit="1"/>
    </xf>
    <xf numFmtId="0" fontId="0" fillId="29" borderId="29" xfId="0" applyFill="1" applyBorder="1" applyAlignment="1">
      <alignment vertical="center" shrinkToFit="1"/>
    </xf>
    <xf numFmtId="0" fontId="0" fillId="29" borderId="27" xfId="0" applyFill="1" applyBorder="1" applyAlignment="1">
      <alignment horizontal="center" vertical="center" shrinkToFit="1"/>
    </xf>
    <xf numFmtId="0" fontId="0" fillId="29" borderId="28" xfId="0" applyFill="1" applyBorder="1" applyAlignment="1">
      <alignment horizontal="center" vertical="center" shrinkToFit="1"/>
    </xf>
    <xf numFmtId="176" fontId="0" fillId="29" borderId="30" xfId="0" applyNumberFormat="1" applyFill="1" applyBorder="1" applyAlignment="1">
      <alignment vertical="center" shrinkToFit="1"/>
    </xf>
    <xf numFmtId="176" fontId="0" fillId="29" borderId="29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28" borderId="31" xfId="0" applyFill="1" applyBorder="1" applyAlignment="1">
      <alignment horizontal="center" vertical="center"/>
    </xf>
    <xf numFmtId="0" fontId="0" fillId="29" borderId="32" xfId="0" applyFill="1" applyBorder="1" applyAlignment="1">
      <alignment horizontal="center" vertical="center" shrinkToFit="1"/>
    </xf>
    <xf numFmtId="0" fontId="0" fillId="0" borderId="0" xfId="36" applyNumberFormat="1" applyFont="1" applyFill="1" applyBorder="1" applyAlignment="1" applyProtection="1">
      <alignment vertical="center"/>
    </xf>
    <xf numFmtId="0" fontId="0" fillId="0" borderId="0" xfId="36" applyNumberFormat="1" applyFont="1" applyFill="1" applyBorder="1" applyAlignment="1" applyProtection="1">
      <alignment horizontal="left" vertical="center"/>
    </xf>
    <xf numFmtId="6" fontId="37" fillId="17" borderId="33" xfId="0" applyNumberFormat="1" applyFont="1" applyFill="1" applyBorder="1" applyAlignment="1">
      <alignment horizontal="center" vertical="center"/>
    </xf>
    <xf numFmtId="0" fontId="33" fillId="27" borderId="3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39" fillId="30" borderId="0" xfId="0" applyNumberFormat="1" applyFont="1" applyFill="1" applyBorder="1" applyAlignment="1">
      <alignment vertical="center"/>
    </xf>
    <xf numFmtId="0" fontId="39" fillId="30" borderId="0" xfId="0" applyFont="1" applyFill="1" applyAlignment="1">
      <alignment vertical="center"/>
    </xf>
    <xf numFmtId="0" fontId="40" fillId="30" borderId="0" xfId="0" applyNumberFormat="1" applyFont="1" applyFill="1" applyBorder="1" applyAlignment="1">
      <alignment vertical="center"/>
    </xf>
    <xf numFmtId="6" fontId="33" fillId="0" borderId="34" xfId="42" applyNumberFormat="1" applyFont="1" applyFill="1" applyBorder="1" applyAlignment="1">
      <alignment horizontal="center" vertical="center"/>
    </xf>
    <xf numFmtId="176" fontId="33" fillId="0" borderId="34" xfId="0" applyNumberFormat="1" applyFont="1" applyFill="1" applyBorder="1" applyAlignment="1">
      <alignment horizontal="right" vertical="center"/>
    </xf>
    <xf numFmtId="0" fontId="0" fillId="0" borderId="34" xfId="0" applyFill="1" applyBorder="1" applyAlignment="1">
      <alignment horizontal="center" vertical="center"/>
    </xf>
    <xf numFmtId="0" fontId="33" fillId="0" borderId="34" xfId="0" applyFont="1" applyFill="1" applyBorder="1" applyAlignment="1">
      <alignment vertical="center"/>
    </xf>
    <xf numFmtId="38" fontId="33" fillId="0" borderId="34" xfId="42" applyFont="1" applyFill="1" applyBorder="1" applyAlignment="1">
      <alignment horizontal="right" vertical="center"/>
    </xf>
    <xf numFmtId="6" fontId="33" fillId="0" borderId="35" xfId="42" applyNumberFormat="1" applyFont="1" applyFill="1" applyBorder="1" applyAlignment="1">
      <alignment horizontal="center" vertical="center"/>
    </xf>
    <xf numFmtId="176" fontId="33" fillId="0" borderId="35" xfId="0" applyNumberFormat="1" applyFont="1" applyFill="1" applyBorder="1" applyAlignment="1">
      <alignment horizontal="right" vertical="center"/>
    </xf>
    <xf numFmtId="0" fontId="0" fillId="0" borderId="35" xfId="0" applyFill="1" applyBorder="1" applyAlignment="1">
      <alignment horizontal="center" vertical="center"/>
    </xf>
    <xf numFmtId="0" fontId="33" fillId="0" borderId="35" xfId="0" applyFont="1" applyFill="1" applyBorder="1" applyAlignment="1">
      <alignment vertical="center"/>
    </xf>
    <xf numFmtId="38" fontId="33" fillId="0" borderId="35" xfId="42" applyFont="1" applyFill="1" applyBorder="1" applyAlignment="1">
      <alignment horizontal="right" vertical="center"/>
    </xf>
    <xf numFmtId="176" fontId="0" fillId="28" borderId="23" xfId="0" applyNumberFormat="1" applyFont="1" applyFill="1" applyBorder="1" applyAlignment="1">
      <alignment horizontal="right" vertical="center"/>
    </xf>
    <xf numFmtId="0" fontId="30" fillId="0" borderId="0" xfId="36" applyNumberFormat="1" applyFont="1" applyFill="1" applyBorder="1" applyAlignment="1" applyProtection="1">
      <alignment horizontal="right" vertical="center"/>
    </xf>
    <xf numFmtId="0" fontId="0" fillId="0" borderId="39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29" borderId="50" xfId="0" applyFill="1" applyBorder="1" applyAlignment="1">
      <alignment horizontal="left" vertical="center" shrinkToFit="1"/>
    </xf>
    <xf numFmtId="0" fontId="0" fillId="29" borderId="51" xfId="0" applyFill="1" applyBorder="1" applyAlignment="1">
      <alignment horizontal="left" vertical="center" shrinkToFit="1"/>
    </xf>
    <xf numFmtId="0" fontId="0" fillId="29" borderId="52" xfId="0" applyFill="1" applyBorder="1" applyAlignment="1">
      <alignment horizontal="left" vertical="center" shrinkToFit="1"/>
    </xf>
    <xf numFmtId="0" fontId="0" fillId="28" borderId="36" xfId="0" applyFill="1" applyBorder="1" applyAlignment="1">
      <alignment horizontal="center" vertical="center"/>
    </xf>
    <xf numFmtId="0" fontId="0" fillId="28" borderId="37" xfId="0" applyFill="1" applyBorder="1" applyAlignment="1">
      <alignment horizontal="center" vertical="center"/>
    </xf>
    <xf numFmtId="0" fontId="0" fillId="28" borderId="38" xfId="0" applyFill="1" applyBorder="1" applyAlignment="1">
      <alignment horizontal="center" vertical="center"/>
    </xf>
    <xf numFmtId="0" fontId="0" fillId="28" borderId="41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43" xfId="0" applyFill="1" applyBorder="1" applyAlignment="1">
      <alignment horizontal="center" vertical="center"/>
    </xf>
    <xf numFmtId="0" fontId="0" fillId="28" borderId="44" xfId="0" applyFill="1" applyBorder="1" applyAlignment="1">
      <alignment horizontal="center" vertical="center"/>
    </xf>
    <xf numFmtId="0" fontId="0" fillId="28" borderId="45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0" fillId="28" borderId="39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0" fillId="28" borderId="40" xfId="0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shrinkToFit="1"/>
    </xf>
    <xf numFmtId="0" fontId="9" fillId="31" borderId="47" xfId="0" applyFont="1" applyFill="1" applyBorder="1" applyAlignment="1">
      <alignment horizontal="center" vertical="center" shrinkToFit="1"/>
    </xf>
    <xf numFmtId="0" fontId="9" fillId="31" borderId="48" xfId="0" applyFont="1" applyFill="1" applyBorder="1" applyAlignment="1">
      <alignment horizontal="center" vertical="center" shrinkToFit="1"/>
    </xf>
    <xf numFmtId="0" fontId="11" fillId="27" borderId="49" xfId="0" applyFont="1" applyFill="1" applyBorder="1" applyAlignment="1">
      <alignment horizontal="center" vertical="center" shrinkToFit="1"/>
    </xf>
    <xf numFmtId="0" fontId="11" fillId="27" borderId="1" xfId="0" applyFont="1" applyFill="1" applyBorder="1" applyAlignment="1">
      <alignment horizontal="center" vertical="center" shrinkToFit="1"/>
    </xf>
    <xf numFmtId="0" fontId="11" fillId="27" borderId="48" xfId="0" applyFont="1" applyFill="1" applyBorder="1" applyAlignment="1">
      <alignment horizontal="center" vertical="center" shrinkToFit="1"/>
    </xf>
    <xf numFmtId="0" fontId="29" fillId="27" borderId="53" xfId="0" applyFont="1" applyFill="1" applyBorder="1" applyAlignment="1">
      <alignment horizontal="left" vertical="center" shrinkToFit="1"/>
    </xf>
    <xf numFmtId="0" fontId="29" fillId="27" borderId="54" xfId="0" applyFont="1" applyFill="1" applyBorder="1" applyAlignment="1">
      <alignment horizontal="left" vertical="center" shrinkToFit="1"/>
    </xf>
    <xf numFmtId="0" fontId="29" fillId="27" borderId="55" xfId="0" applyFont="1" applyFill="1" applyBorder="1" applyAlignment="1">
      <alignment horizontal="left" vertical="center" shrinkToFit="1"/>
    </xf>
    <xf numFmtId="0" fontId="0" fillId="27" borderId="5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center" vertical="center" shrinkToFit="1"/>
    </xf>
    <xf numFmtId="0" fontId="0" fillId="27" borderId="57" xfId="0" applyFill="1" applyBorder="1" applyAlignment="1">
      <alignment horizontal="center" vertical="center" shrinkToFit="1"/>
    </xf>
    <xf numFmtId="0" fontId="0" fillId="27" borderId="58" xfId="0" applyFill="1" applyBorder="1" applyAlignment="1">
      <alignment horizontal="center" vertical="center" shrinkToFit="1"/>
    </xf>
    <xf numFmtId="0" fontId="0" fillId="27" borderId="59" xfId="0" applyFill="1" applyBorder="1" applyAlignment="1">
      <alignment horizontal="center" vertical="center" shrinkToFit="1"/>
    </xf>
    <xf numFmtId="0" fontId="0" fillId="27" borderId="60" xfId="0" applyFill="1" applyBorder="1" applyAlignment="1">
      <alignment horizontal="left" vertical="center" shrinkToFit="1"/>
    </xf>
    <xf numFmtId="0" fontId="0" fillId="27" borderId="58" xfId="0" applyFill="1" applyBorder="1" applyAlignment="1">
      <alignment horizontal="left" vertical="center" shrinkToFi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Grey" xfId="20"/>
    <cellStyle name="Header1" xfId="21"/>
    <cellStyle name="Header2" xfId="22"/>
    <cellStyle name="Input [yellow]" xfId="23"/>
    <cellStyle name="Normal - Style1" xfId="24"/>
    <cellStyle name="Normal_#18-Internet" xfId="25"/>
    <cellStyle name="Percent [2]" xfId="26"/>
    <cellStyle name="アクセント 1" xfId="27" builtinId="29" customBuiltin="1"/>
    <cellStyle name="アクセント 2" xfId="28" builtinId="33" customBuiltin="1"/>
    <cellStyle name="アクセント 3" xfId="29" builtinId="37" customBuiltin="1"/>
    <cellStyle name="アクセント 4" xfId="30" builtinId="41" customBuiltin="1"/>
    <cellStyle name="アクセント 5" xfId="31" builtinId="45" customBuiltin="1"/>
    <cellStyle name="アクセント 6" xfId="32" builtinId="49" customBuiltin="1"/>
    <cellStyle name="タイトル" xfId="33" builtinId="15" customBuiltin="1"/>
    <cellStyle name="チェック セル" xfId="34" builtinId="23" customBuiltin="1"/>
    <cellStyle name="どちらでもない" xfId="35" builtinId="28" customBuiltin="1"/>
    <cellStyle name="ハイパーリンク" xfId="36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42" builtinId="6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adminton.boy.jp/" TargetMode="External"/><Relationship Id="rId1" Type="http://schemas.openxmlformats.org/officeDocument/2006/relationships/hyperlink" Target="mailto:info@badminton.boy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66"/>
  <sheetViews>
    <sheetView showGridLines="0" tabSelected="1" view="pageBreakPreview" zoomScale="90" zoomScaleNormal="85" zoomScaleSheetLayoutView="90" workbookViewId="0">
      <selection activeCell="H7" sqref="H7"/>
    </sheetView>
  </sheetViews>
  <sheetFormatPr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14.25" style="1" customWidth="1"/>
    <col min="5" max="5" width="23" style="1" hidden="1" customWidth="1"/>
    <col min="6" max="6" width="19.25" style="1" customWidth="1"/>
    <col min="7" max="7" width="16.125" style="1" customWidth="1"/>
    <col min="8" max="8" width="20.875" style="1" customWidth="1"/>
    <col min="9" max="9" width="8.375" style="1" hidden="1" customWidth="1"/>
    <col min="10" max="10" width="13.75" style="1" customWidth="1"/>
    <col min="11" max="11" width="16.125" style="1" customWidth="1"/>
    <col min="12" max="12" width="20.875" style="1" customWidth="1"/>
    <col min="13" max="13" width="0" style="1" hidden="1" customWidth="1"/>
    <col min="14" max="14" width="13.75" style="1" customWidth="1"/>
    <col min="15" max="17" width="11" style="1" customWidth="1"/>
    <col min="18" max="18" width="1.875" style="1" customWidth="1"/>
    <col min="19" max="19" width="10.75" style="5" customWidth="1"/>
    <col min="20" max="20" width="22.375" style="1" customWidth="1"/>
    <col min="21" max="16384" width="9" style="1"/>
  </cols>
  <sheetData>
    <row r="1" spans="2:29" ht="22.5" customHeight="1" thickBot="1">
      <c r="D1" s="3" t="s">
        <v>47</v>
      </c>
      <c r="E1" s="4"/>
      <c r="F1" s="4"/>
      <c r="G1" s="4"/>
      <c r="H1" s="4"/>
      <c r="I1" s="96" t="s">
        <v>30</v>
      </c>
      <c r="J1" s="96"/>
      <c r="K1" s="4"/>
      <c r="L1" s="4"/>
      <c r="M1" s="4"/>
      <c r="N1" s="4"/>
      <c r="O1" s="4"/>
    </row>
    <row r="2" spans="2:29" ht="22.5" customHeight="1">
      <c r="C2" s="6"/>
      <c r="D2" s="7"/>
      <c r="H2" s="7"/>
      <c r="I2" s="7"/>
      <c r="J2" s="8"/>
      <c r="K2" s="9" t="s">
        <v>1</v>
      </c>
      <c r="L2" s="102"/>
      <c r="M2" s="103"/>
      <c r="N2" s="103"/>
      <c r="O2" s="103"/>
      <c r="P2" s="103"/>
      <c r="Q2" s="104"/>
    </row>
    <row r="3" spans="2:29" ht="22.5" customHeight="1">
      <c r="C3" s="6"/>
      <c r="D3" s="77" t="s">
        <v>46</v>
      </c>
      <c r="F3" s="14" t="s">
        <v>39</v>
      </c>
      <c r="G3" s="15"/>
      <c r="H3" s="16" t="s">
        <v>40</v>
      </c>
      <c r="I3" s="7"/>
      <c r="J3" s="17"/>
      <c r="K3" s="12" t="s">
        <v>31</v>
      </c>
      <c r="L3" s="105"/>
      <c r="M3" s="106"/>
      <c r="N3" s="106"/>
      <c r="O3" s="13" t="s">
        <v>3</v>
      </c>
      <c r="P3" s="107"/>
      <c r="Q3" s="108"/>
    </row>
    <row r="4" spans="2:29" ht="22.5" customHeight="1" thickBot="1">
      <c r="C4" s="6"/>
      <c r="D4" s="20" t="s">
        <v>41</v>
      </c>
      <c r="H4" s="14" t="s">
        <v>42</v>
      </c>
      <c r="I4" s="7"/>
      <c r="J4" s="17"/>
      <c r="K4" s="18" t="s">
        <v>32</v>
      </c>
      <c r="L4" s="111"/>
      <c r="M4" s="112"/>
      <c r="N4" s="112"/>
      <c r="O4" s="19" t="s">
        <v>33</v>
      </c>
      <c r="P4" s="109"/>
      <c r="Q4" s="110"/>
    </row>
    <row r="5" spans="2:29" ht="22.5" customHeight="1" thickBot="1">
      <c r="C5" s="6"/>
      <c r="D5" s="20" t="s">
        <v>37</v>
      </c>
      <c r="H5" s="7"/>
      <c r="I5" s="7"/>
      <c r="J5" s="8"/>
      <c r="K5" s="97" t="s">
        <v>5</v>
      </c>
      <c r="L5" s="98"/>
      <c r="N5" s="21" t="s">
        <v>36</v>
      </c>
      <c r="O5" s="99" t="s">
        <v>6</v>
      </c>
      <c r="P5" s="100"/>
      <c r="Q5" s="101"/>
    </row>
    <row r="6" spans="2:29" ht="22.5" customHeight="1">
      <c r="C6" s="6"/>
      <c r="D6" s="20" t="s">
        <v>38</v>
      </c>
      <c r="G6" s="22"/>
      <c r="H6" s="26"/>
      <c r="I6" s="26"/>
      <c r="J6" s="17"/>
      <c r="K6" s="23" t="s">
        <v>7</v>
      </c>
      <c r="L6" s="27">
        <v>500</v>
      </c>
      <c r="M6" s="27"/>
      <c r="N6" s="19" t="s">
        <v>8</v>
      </c>
      <c r="O6" s="60"/>
      <c r="P6" s="19" t="s">
        <v>9</v>
      </c>
      <c r="Q6" s="28" t="str">
        <f>IF(O6="","",L6*O6)</f>
        <v/>
      </c>
    </row>
    <row r="7" spans="2:29" ht="22.5" customHeight="1" thickBot="1">
      <c r="B7" s="24"/>
      <c r="C7" s="25"/>
      <c r="D7" s="10"/>
      <c r="F7" s="11"/>
      <c r="G7" s="11"/>
      <c r="H7" s="11"/>
      <c r="I7" s="11"/>
      <c r="J7" s="17"/>
      <c r="K7" s="59" t="str">
        <f>IF(K8="","",IF(SUM(J33,N33,J65,N65)-K8=0,"",SUM(J33,N33,J65,N65)-K8))</f>
        <v/>
      </c>
      <c r="L7" s="27">
        <v>700</v>
      </c>
      <c r="N7" s="19" t="s">
        <v>8</v>
      </c>
      <c r="O7" s="60"/>
      <c r="P7" s="19" t="s">
        <v>9</v>
      </c>
      <c r="Q7" s="28" t="str">
        <f>IF(O7="","",L7*O7)</f>
        <v/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2:29" ht="20.25" customHeight="1">
      <c r="C8" s="25"/>
      <c r="D8" s="62" t="s">
        <v>10</v>
      </c>
      <c r="E8" s="54"/>
      <c r="F8" s="26"/>
      <c r="G8" s="26"/>
      <c r="H8" s="26"/>
      <c r="I8" s="26"/>
      <c r="J8" s="26"/>
      <c r="K8" s="66" t="str">
        <f>IF(SUM(Q6:Q8)=0,"",SUM(Q6:Q8))</f>
        <v/>
      </c>
      <c r="L8" s="67"/>
      <c r="M8" s="67"/>
      <c r="N8" s="68"/>
      <c r="O8" s="69"/>
      <c r="P8" s="68"/>
      <c r="Q8" s="7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2:29" ht="20.25" customHeight="1" thickBot="1">
      <c r="C9" s="25"/>
      <c r="D9" s="63" t="s">
        <v>43</v>
      </c>
      <c r="E9" s="64"/>
      <c r="F9" s="65"/>
      <c r="G9" s="65"/>
      <c r="H9" s="65"/>
      <c r="I9" s="26"/>
      <c r="J9" s="26"/>
      <c r="K9" s="71" t="str">
        <f>IF(SUM(Q7:Q9)=0,"",SUM(Q7:Q9))</f>
        <v/>
      </c>
      <c r="L9" s="72"/>
      <c r="M9" s="72"/>
      <c r="N9" s="73"/>
      <c r="O9" s="74"/>
      <c r="P9" s="73"/>
      <c r="Q9" s="75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2:29" ht="20.25" customHeight="1" thickTop="1">
      <c r="C10" s="84" t="s">
        <v>45</v>
      </c>
      <c r="D10" s="85"/>
      <c r="E10" s="85"/>
      <c r="F10" s="86"/>
      <c r="G10" s="84" t="s">
        <v>11</v>
      </c>
      <c r="H10" s="85"/>
      <c r="I10" s="85"/>
      <c r="J10" s="86"/>
      <c r="K10" s="84" t="s">
        <v>12</v>
      </c>
      <c r="L10" s="85"/>
      <c r="M10" s="85"/>
      <c r="N10" s="86"/>
      <c r="O10" s="87" t="s">
        <v>13</v>
      </c>
      <c r="P10" s="88"/>
      <c r="Q10" s="89"/>
      <c r="S10" s="29"/>
      <c r="T10" s="29"/>
      <c r="U10" s="30"/>
      <c r="V10" s="29"/>
      <c r="W10" s="29"/>
      <c r="X10" s="29"/>
      <c r="Y10" s="29"/>
      <c r="Z10" s="29"/>
      <c r="AA10" s="29"/>
      <c r="AB10" s="29"/>
      <c r="AC10" s="29"/>
    </row>
    <row r="11" spans="2:29" ht="20.25" customHeight="1">
      <c r="C11" s="31" t="s">
        <v>14</v>
      </c>
      <c r="D11" s="32" t="s">
        <v>15</v>
      </c>
      <c r="E11" s="32" t="s">
        <v>2</v>
      </c>
      <c r="F11" s="33" t="s">
        <v>34</v>
      </c>
      <c r="G11" s="31" t="s">
        <v>16</v>
      </c>
      <c r="H11" s="32" t="s">
        <v>17</v>
      </c>
      <c r="I11" s="32" t="s">
        <v>18</v>
      </c>
      <c r="J11" s="34" t="s">
        <v>19</v>
      </c>
      <c r="K11" s="31" t="s">
        <v>20</v>
      </c>
      <c r="L11" s="32" t="s">
        <v>21</v>
      </c>
      <c r="M11" s="32" t="s">
        <v>22</v>
      </c>
      <c r="N11" s="33" t="s">
        <v>23</v>
      </c>
      <c r="O11" s="90"/>
      <c r="P11" s="91"/>
      <c r="Q11" s="92"/>
      <c r="S11" s="29"/>
      <c r="T11" s="57"/>
      <c r="U11" s="30"/>
      <c r="V11" s="57"/>
      <c r="W11" s="57"/>
      <c r="X11" s="35"/>
      <c r="Y11" s="35"/>
      <c r="Z11" s="35"/>
      <c r="AA11" s="29"/>
      <c r="AB11" s="29"/>
      <c r="AC11" s="29"/>
    </row>
    <row r="12" spans="2:29" ht="20.25" customHeight="1">
      <c r="C12" s="31" t="s">
        <v>24</v>
      </c>
      <c r="D12" s="32" t="s">
        <v>44</v>
      </c>
      <c r="E12" s="32" t="s">
        <v>4</v>
      </c>
      <c r="F12" s="33" t="s">
        <v>0</v>
      </c>
      <c r="G12" s="31" t="s">
        <v>25</v>
      </c>
      <c r="H12" s="36" t="s">
        <v>26</v>
      </c>
      <c r="I12" s="32">
        <v>65</v>
      </c>
      <c r="J12" s="37">
        <v>500</v>
      </c>
      <c r="K12" s="38" t="s">
        <v>27</v>
      </c>
      <c r="L12" s="36" t="s">
        <v>28</v>
      </c>
      <c r="M12" s="32">
        <v>80</v>
      </c>
      <c r="N12" s="39">
        <v>500</v>
      </c>
      <c r="O12" s="93"/>
      <c r="P12" s="94"/>
      <c r="Q12" s="95"/>
      <c r="S12" s="29"/>
      <c r="T12" s="57"/>
      <c r="U12" s="30"/>
      <c r="V12" s="29"/>
      <c r="W12" s="29"/>
      <c r="X12" s="29"/>
      <c r="Y12" s="29"/>
      <c r="Z12" s="29"/>
      <c r="AA12" s="29"/>
      <c r="AB12" s="29"/>
      <c r="AC12" s="29"/>
    </row>
    <row r="13" spans="2:29" ht="20.25" customHeight="1">
      <c r="C13" s="40">
        <f>ROW()-12</f>
        <v>1</v>
      </c>
      <c r="D13" s="61"/>
      <c r="E13" s="41"/>
      <c r="F13" s="42"/>
      <c r="G13" s="43"/>
      <c r="H13" s="41"/>
      <c r="I13" s="41"/>
      <c r="J13" s="44"/>
      <c r="K13" s="43"/>
      <c r="L13" s="41"/>
      <c r="M13" s="41"/>
      <c r="N13" s="45"/>
      <c r="O13" s="78"/>
      <c r="P13" s="79"/>
      <c r="Q13" s="80"/>
      <c r="S13" s="29"/>
      <c r="T13" s="57"/>
      <c r="U13" s="30"/>
      <c r="V13" s="29"/>
      <c r="W13" s="29"/>
      <c r="X13" s="29"/>
      <c r="Y13" s="29"/>
      <c r="Z13" s="29"/>
      <c r="AA13" s="29"/>
      <c r="AB13" s="29"/>
      <c r="AC13" s="29"/>
    </row>
    <row r="14" spans="2:29" ht="20.25" customHeight="1">
      <c r="C14" s="40">
        <f t="shared" ref="C14:C32" si="0">ROW()-12</f>
        <v>2</v>
      </c>
      <c r="D14" s="61"/>
      <c r="E14" s="41"/>
      <c r="F14" s="42"/>
      <c r="G14" s="43"/>
      <c r="H14" s="41"/>
      <c r="I14" s="41"/>
      <c r="J14" s="44"/>
      <c r="K14" s="43"/>
      <c r="L14" s="41"/>
      <c r="M14" s="41"/>
      <c r="N14" s="45"/>
      <c r="O14" s="78"/>
      <c r="P14" s="79"/>
      <c r="Q14" s="8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2:29" ht="20.25" customHeight="1">
      <c r="C15" s="40">
        <f t="shared" si="0"/>
        <v>3</v>
      </c>
      <c r="D15" s="61"/>
      <c r="E15" s="41"/>
      <c r="F15" s="42"/>
      <c r="G15" s="43"/>
      <c r="H15" s="41"/>
      <c r="I15" s="41"/>
      <c r="J15" s="44"/>
      <c r="K15" s="43"/>
      <c r="L15" s="41"/>
      <c r="M15" s="41"/>
      <c r="N15" s="45"/>
      <c r="O15" s="78"/>
      <c r="P15" s="79"/>
      <c r="Q15" s="80"/>
      <c r="S15" s="29"/>
      <c r="T15" s="35"/>
      <c r="U15" s="46"/>
      <c r="V15" s="35"/>
      <c r="W15" s="35"/>
      <c r="X15" s="35"/>
      <c r="Y15" s="35"/>
      <c r="Z15" s="35"/>
      <c r="AA15" s="29"/>
      <c r="AB15" s="29"/>
      <c r="AC15" s="29"/>
    </row>
    <row r="16" spans="2:29" ht="20.25" customHeight="1">
      <c r="C16" s="40">
        <f t="shared" si="0"/>
        <v>4</v>
      </c>
      <c r="D16" s="61"/>
      <c r="E16" s="41"/>
      <c r="F16" s="42"/>
      <c r="G16" s="43"/>
      <c r="H16" s="41"/>
      <c r="I16" s="41"/>
      <c r="J16" s="44"/>
      <c r="K16" s="43"/>
      <c r="L16" s="41"/>
      <c r="M16" s="41"/>
      <c r="N16" s="45"/>
      <c r="O16" s="78"/>
      <c r="P16" s="79"/>
      <c r="Q16" s="80"/>
      <c r="S16" s="29"/>
      <c r="T16" s="35"/>
      <c r="U16" s="46"/>
      <c r="V16" s="58"/>
      <c r="W16" s="46"/>
      <c r="X16" s="46"/>
      <c r="Y16" s="46"/>
      <c r="Z16" s="46"/>
      <c r="AA16" s="29"/>
      <c r="AB16" s="29"/>
      <c r="AC16" s="29"/>
    </row>
    <row r="17" spans="3:29" ht="20.25" customHeight="1">
      <c r="C17" s="40">
        <f t="shared" si="0"/>
        <v>5</v>
      </c>
      <c r="D17" s="61"/>
      <c r="E17" s="41"/>
      <c r="F17" s="42"/>
      <c r="G17" s="43"/>
      <c r="H17" s="41"/>
      <c r="I17" s="41"/>
      <c r="J17" s="44"/>
      <c r="K17" s="43"/>
      <c r="L17" s="41"/>
      <c r="M17" s="41"/>
      <c r="N17" s="45"/>
      <c r="O17" s="78"/>
      <c r="P17" s="79"/>
      <c r="Q17" s="80"/>
      <c r="S17" s="29"/>
      <c r="T17" s="35"/>
      <c r="U17" s="46"/>
      <c r="V17" s="58"/>
      <c r="W17" s="46"/>
      <c r="X17" s="46"/>
      <c r="Y17" s="46"/>
      <c r="Z17" s="46"/>
      <c r="AA17" s="29"/>
      <c r="AB17" s="29"/>
      <c r="AC17" s="29"/>
    </row>
    <row r="18" spans="3:29" ht="20.25" customHeight="1">
      <c r="C18" s="40">
        <f t="shared" si="0"/>
        <v>6</v>
      </c>
      <c r="D18" s="61"/>
      <c r="E18" s="41"/>
      <c r="F18" s="42"/>
      <c r="G18" s="43"/>
      <c r="H18" s="41"/>
      <c r="I18" s="41"/>
      <c r="J18" s="44"/>
      <c r="K18" s="43"/>
      <c r="L18" s="41"/>
      <c r="M18" s="41"/>
      <c r="N18" s="45"/>
      <c r="O18" s="78"/>
      <c r="P18" s="79"/>
      <c r="Q18" s="80"/>
      <c r="S18" s="29"/>
      <c r="T18" s="35"/>
      <c r="U18" s="30"/>
      <c r="V18" s="58"/>
      <c r="W18" s="46"/>
      <c r="X18" s="46"/>
      <c r="Y18" s="46"/>
      <c r="Z18" s="46"/>
      <c r="AA18" s="29"/>
      <c r="AB18" s="29"/>
      <c r="AC18" s="29"/>
    </row>
    <row r="19" spans="3:29" ht="20.25" customHeight="1">
      <c r="C19" s="40">
        <f t="shared" si="0"/>
        <v>7</v>
      </c>
      <c r="D19" s="61"/>
      <c r="E19" s="41"/>
      <c r="F19" s="42"/>
      <c r="G19" s="43"/>
      <c r="H19" s="41"/>
      <c r="I19" s="41"/>
      <c r="J19" s="44"/>
      <c r="K19" s="43"/>
      <c r="L19" s="41"/>
      <c r="M19" s="41"/>
      <c r="N19" s="45"/>
      <c r="O19" s="78"/>
      <c r="P19" s="79"/>
      <c r="Q19" s="80"/>
      <c r="S19" s="29"/>
      <c r="T19" s="35"/>
      <c r="U19" s="30"/>
      <c r="V19" s="58"/>
      <c r="W19" s="46"/>
      <c r="X19" s="46"/>
      <c r="Y19" s="46"/>
      <c r="Z19" s="46"/>
      <c r="AA19" s="29"/>
      <c r="AB19" s="29"/>
      <c r="AC19" s="29"/>
    </row>
    <row r="20" spans="3:29" ht="20.25" customHeight="1">
      <c r="C20" s="40">
        <f t="shared" si="0"/>
        <v>8</v>
      </c>
      <c r="D20" s="61"/>
      <c r="E20" s="41"/>
      <c r="F20" s="42"/>
      <c r="G20" s="43"/>
      <c r="H20" s="41"/>
      <c r="I20" s="41"/>
      <c r="J20" s="44"/>
      <c r="K20" s="43"/>
      <c r="L20" s="41"/>
      <c r="M20" s="41"/>
      <c r="N20" s="45"/>
      <c r="O20" s="78"/>
      <c r="P20" s="79"/>
      <c r="Q20" s="80"/>
      <c r="S20" s="29"/>
      <c r="T20" s="46"/>
      <c r="U20" s="46"/>
      <c r="V20" s="29"/>
      <c r="W20" s="29"/>
      <c r="X20" s="29"/>
      <c r="Y20" s="29"/>
      <c r="Z20" s="29"/>
      <c r="AA20" s="29"/>
      <c r="AB20" s="29"/>
      <c r="AC20" s="29"/>
    </row>
    <row r="21" spans="3:29" ht="20.25" customHeight="1">
      <c r="C21" s="40">
        <f t="shared" si="0"/>
        <v>9</v>
      </c>
      <c r="D21" s="61"/>
      <c r="E21" s="41"/>
      <c r="F21" s="42"/>
      <c r="G21" s="43"/>
      <c r="H21" s="41"/>
      <c r="I21" s="41"/>
      <c r="J21" s="44"/>
      <c r="K21" s="43"/>
      <c r="L21" s="41"/>
      <c r="M21" s="41"/>
      <c r="N21" s="45"/>
      <c r="O21" s="78"/>
      <c r="P21" s="79"/>
      <c r="Q21" s="8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3:29" ht="20.25" customHeight="1">
      <c r="C22" s="40">
        <f t="shared" si="0"/>
        <v>10</v>
      </c>
      <c r="D22" s="61"/>
      <c r="E22" s="41"/>
      <c r="F22" s="42"/>
      <c r="G22" s="43"/>
      <c r="H22" s="41"/>
      <c r="I22" s="41"/>
      <c r="J22" s="44"/>
      <c r="K22" s="43"/>
      <c r="L22" s="41"/>
      <c r="M22" s="41"/>
      <c r="N22" s="45"/>
      <c r="O22" s="78"/>
      <c r="P22" s="79"/>
      <c r="Q22" s="8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3:29" ht="20.25" customHeight="1">
      <c r="C23" s="40">
        <f t="shared" si="0"/>
        <v>11</v>
      </c>
      <c r="D23" s="61"/>
      <c r="E23" s="41"/>
      <c r="F23" s="42"/>
      <c r="G23" s="43"/>
      <c r="H23" s="41"/>
      <c r="I23" s="41"/>
      <c r="J23" s="44"/>
      <c r="K23" s="43"/>
      <c r="L23" s="41"/>
      <c r="M23" s="41"/>
      <c r="N23" s="45"/>
      <c r="O23" s="78"/>
      <c r="P23" s="79"/>
      <c r="Q23" s="8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3:29" ht="20.25" customHeight="1">
      <c r="C24" s="40">
        <f t="shared" si="0"/>
        <v>12</v>
      </c>
      <c r="D24" s="61"/>
      <c r="E24" s="41"/>
      <c r="F24" s="42"/>
      <c r="G24" s="43"/>
      <c r="H24" s="41"/>
      <c r="I24" s="41"/>
      <c r="J24" s="44"/>
      <c r="K24" s="43"/>
      <c r="L24" s="41"/>
      <c r="M24" s="41"/>
      <c r="N24" s="45"/>
      <c r="O24" s="78"/>
      <c r="P24" s="79"/>
      <c r="Q24" s="8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3:29" ht="20.25" customHeight="1">
      <c r="C25" s="40">
        <f t="shared" si="0"/>
        <v>13</v>
      </c>
      <c r="D25" s="61"/>
      <c r="E25" s="41"/>
      <c r="F25" s="42"/>
      <c r="G25" s="43"/>
      <c r="H25" s="41"/>
      <c r="I25" s="41"/>
      <c r="J25" s="44"/>
      <c r="K25" s="43"/>
      <c r="L25" s="41"/>
      <c r="M25" s="41"/>
      <c r="N25" s="45"/>
      <c r="O25" s="78"/>
      <c r="P25" s="79"/>
      <c r="Q25" s="8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3:29" ht="20.25" customHeight="1">
      <c r="C26" s="40">
        <f t="shared" si="0"/>
        <v>14</v>
      </c>
      <c r="D26" s="61"/>
      <c r="E26" s="41"/>
      <c r="F26" s="42"/>
      <c r="G26" s="43"/>
      <c r="H26" s="41"/>
      <c r="I26" s="41"/>
      <c r="J26" s="44"/>
      <c r="K26" s="43"/>
      <c r="L26" s="41"/>
      <c r="M26" s="41"/>
      <c r="N26" s="45"/>
      <c r="O26" s="78"/>
      <c r="P26" s="79"/>
      <c r="Q26" s="8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3:29" ht="20.25" customHeight="1">
      <c r="C27" s="40">
        <f t="shared" si="0"/>
        <v>15</v>
      </c>
      <c r="D27" s="61"/>
      <c r="E27" s="41"/>
      <c r="F27" s="42"/>
      <c r="G27" s="43"/>
      <c r="H27" s="41"/>
      <c r="I27" s="41"/>
      <c r="J27" s="44"/>
      <c r="K27" s="43"/>
      <c r="L27" s="41"/>
      <c r="M27" s="41"/>
      <c r="N27" s="45"/>
      <c r="O27" s="78"/>
      <c r="P27" s="79"/>
      <c r="Q27" s="8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3:29" ht="20.25" customHeight="1">
      <c r="C28" s="40">
        <f t="shared" si="0"/>
        <v>16</v>
      </c>
      <c r="D28" s="61"/>
      <c r="E28" s="41"/>
      <c r="F28" s="42"/>
      <c r="G28" s="43"/>
      <c r="H28" s="41"/>
      <c r="I28" s="41"/>
      <c r="J28" s="44"/>
      <c r="K28" s="43"/>
      <c r="L28" s="41"/>
      <c r="M28" s="41"/>
      <c r="N28" s="45"/>
      <c r="O28" s="78"/>
      <c r="P28" s="79"/>
      <c r="Q28" s="8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3:29" ht="20.25" customHeight="1">
      <c r="C29" s="40">
        <f t="shared" si="0"/>
        <v>17</v>
      </c>
      <c r="D29" s="61"/>
      <c r="E29" s="41"/>
      <c r="F29" s="42"/>
      <c r="G29" s="43"/>
      <c r="H29" s="41"/>
      <c r="I29" s="41"/>
      <c r="J29" s="44"/>
      <c r="K29" s="43"/>
      <c r="L29" s="41"/>
      <c r="M29" s="41"/>
      <c r="N29" s="45"/>
      <c r="O29" s="78"/>
      <c r="P29" s="79"/>
      <c r="Q29" s="80"/>
    </row>
    <row r="30" spans="3:29" ht="20.25" customHeight="1">
      <c r="C30" s="40">
        <f t="shared" si="0"/>
        <v>18</v>
      </c>
      <c r="D30" s="61"/>
      <c r="E30" s="41"/>
      <c r="F30" s="42"/>
      <c r="G30" s="43"/>
      <c r="H30" s="41"/>
      <c r="I30" s="41"/>
      <c r="J30" s="44"/>
      <c r="K30" s="43"/>
      <c r="L30" s="41"/>
      <c r="M30" s="41"/>
      <c r="N30" s="45"/>
      <c r="O30" s="78"/>
      <c r="P30" s="79"/>
      <c r="Q30" s="80"/>
    </row>
    <row r="31" spans="3:29" ht="20.25" customHeight="1">
      <c r="C31" s="40">
        <f t="shared" si="0"/>
        <v>19</v>
      </c>
      <c r="D31" s="61"/>
      <c r="E31" s="41"/>
      <c r="F31" s="42"/>
      <c r="G31" s="43"/>
      <c r="H31" s="41"/>
      <c r="I31" s="41"/>
      <c r="J31" s="44"/>
      <c r="K31" s="43"/>
      <c r="L31" s="41"/>
      <c r="M31" s="41"/>
      <c r="N31" s="45"/>
      <c r="O31" s="78"/>
      <c r="P31" s="79"/>
      <c r="Q31" s="80"/>
    </row>
    <row r="32" spans="3:29" ht="20.25" customHeight="1">
      <c r="C32" s="40">
        <f t="shared" si="0"/>
        <v>20</v>
      </c>
      <c r="D32" s="61"/>
      <c r="E32" s="41"/>
      <c r="F32" s="42"/>
      <c r="G32" s="43"/>
      <c r="H32" s="41"/>
      <c r="I32" s="41"/>
      <c r="J32" s="44"/>
      <c r="K32" s="43"/>
      <c r="L32" s="41"/>
      <c r="M32" s="41"/>
      <c r="N32" s="45"/>
      <c r="O32" s="78"/>
      <c r="P32" s="79"/>
      <c r="Q32" s="80"/>
    </row>
    <row r="33" spans="3:17" ht="20.25" customHeight="1" thickBot="1">
      <c r="C33" s="47" t="s">
        <v>29</v>
      </c>
      <c r="D33" s="48"/>
      <c r="E33" s="48"/>
      <c r="F33" s="49"/>
      <c r="G33" s="50"/>
      <c r="H33" s="51"/>
      <c r="I33" s="51"/>
      <c r="J33" s="52">
        <f>SUM(J13:J32)</f>
        <v>0</v>
      </c>
      <c r="K33" s="50"/>
      <c r="L33" s="51"/>
      <c r="M33" s="51"/>
      <c r="N33" s="53">
        <f>SUM(N13:N32)</f>
        <v>0</v>
      </c>
      <c r="O33" s="81"/>
      <c r="P33" s="82"/>
      <c r="Q33" s="83"/>
    </row>
    <row r="34" spans="3:17" ht="4.5" customHeight="1" thickTop="1">
      <c r="C34" s="19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3:17" ht="20.25" customHeight="1">
      <c r="D35" s="3" t="str">
        <f>D1</f>
        <v>第 49 回 筑紫野市小学生バドミントン大会　参加申込書</v>
      </c>
      <c r="E35" s="54"/>
      <c r="F35" s="54"/>
      <c r="G35" s="54"/>
      <c r="H35" s="54"/>
      <c r="I35" s="96" t="s">
        <v>35</v>
      </c>
      <c r="J35" s="96"/>
      <c r="K35" s="54"/>
      <c r="L35" s="54"/>
      <c r="M35" s="54"/>
      <c r="N35" s="54"/>
      <c r="O35" s="54"/>
    </row>
    <row r="36" spans="3:17" ht="11.25" customHeight="1" thickBot="1">
      <c r="C36" s="19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3:17" ht="20.25" customHeight="1" thickTop="1">
      <c r="C37" s="84" t="s">
        <v>45</v>
      </c>
      <c r="D37" s="85"/>
      <c r="E37" s="85"/>
      <c r="F37" s="86"/>
      <c r="G37" s="84" t="s">
        <v>11</v>
      </c>
      <c r="H37" s="85"/>
      <c r="I37" s="85"/>
      <c r="J37" s="86"/>
      <c r="K37" s="84" t="s">
        <v>12</v>
      </c>
      <c r="L37" s="85"/>
      <c r="M37" s="85"/>
      <c r="N37" s="86"/>
      <c r="O37" s="87" t="s">
        <v>13</v>
      </c>
      <c r="P37" s="88"/>
      <c r="Q37" s="89"/>
    </row>
    <row r="38" spans="3:17" ht="20.25" customHeight="1">
      <c r="C38" s="31" t="s">
        <v>14</v>
      </c>
      <c r="D38" s="32" t="s">
        <v>15</v>
      </c>
      <c r="E38" s="32" t="s">
        <v>2</v>
      </c>
      <c r="F38" s="33" t="s">
        <v>34</v>
      </c>
      <c r="G38" s="55" t="s">
        <v>16</v>
      </c>
      <c r="H38" s="32" t="s">
        <v>17</v>
      </c>
      <c r="I38" s="32" t="s">
        <v>18</v>
      </c>
      <c r="J38" s="34" t="s">
        <v>19</v>
      </c>
      <c r="K38" s="31" t="s">
        <v>20</v>
      </c>
      <c r="L38" s="32" t="s">
        <v>21</v>
      </c>
      <c r="M38" s="32" t="s">
        <v>22</v>
      </c>
      <c r="N38" s="33" t="s">
        <v>23</v>
      </c>
      <c r="O38" s="90"/>
      <c r="P38" s="91"/>
      <c r="Q38" s="92"/>
    </row>
    <row r="39" spans="3:17" ht="20.25" customHeight="1">
      <c r="C39" s="31" t="s">
        <v>24</v>
      </c>
      <c r="D39" s="32" t="s">
        <v>44</v>
      </c>
      <c r="E39" s="32" t="s">
        <v>4</v>
      </c>
      <c r="F39" s="33" t="s">
        <v>0</v>
      </c>
      <c r="G39" s="55" t="s">
        <v>25</v>
      </c>
      <c r="H39" s="36" t="s">
        <v>26</v>
      </c>
      <c r="I39" s="32">
        <v>65</v>
      </c>
      <c r="J39" s="76">
        <v>500</v>
      </c>
      <c r="K39" s="38" t="s">
        <v>27</v>
      </c>
      <c r="L39" s="36" t="s">
        <v>28</v>
      </c>
      <c r="M39" s="32">
        <v>80</v>
      </c>
      <c r="N39" s="76">
        <v>500</v>
      </c>
      <c r="O39" s="93"/>
      <c r="P39" s="94"/>
      <c r="Q39" s="95"/>
    </row>
    <row r="40" spans="3:17" ht="20.25" customHeight="1">
      <c r="C40" s="40">
        <f>ROW()-19</f>
        <v>21</v>
      </c>
      <c r="D40" s="61"/>
      <c r="E40" s="41"/>
      <c r="F40" s="42"/>
      <c r="G40" s="43"/>
      <c r="H40" s="41"/>
      <c r="I40" s="41"/>
      <c r="J40" s="44"/>
      <c r="K40" s="43"/>
      <c r="L40" s="41"/>
      <c r="M40" s="41"/>
      <c r="N40" s="45"/>
      <c r="O40" s="78"/>
      <c r="P40" s="79"/>
      <c r="Q40" s="80"/>
    </row>
    <row r="41" spans="3:17" ht="20.25" customHeight="1">
      <c r="C41" s="40">
        <f t="shared" ref="C41:C64" si="1">ROW()-19</f>
        <v>22</v>
      </c>
      <c r="D41" s="61"/>
      <c r="E41" s="41"/>
      <c r="F41" s="42"/>
      <c r="G41" s="43"/>
      <c r="H41" s="41"/>
      <c r="I41" s="41"/>
      <c r="J41" s="44"/>
      <c r="K41" s="43"/>
      <c r="L41" s="41"/>
      <c r="M41" s="41"/>
      <c r="N41" s="45"/>
      <c r="O41" s="78"/>
      <c r="P41" s="79"/>
      <c r="Q41" s="80"/>
    </row>
    <row r="42" spans="3:17" ht="20.25" customHeight="1">
      <c r="C42" s="40">
        <f t="shared" si="1"/>
        <v>23</v>
      </c>
      <c r="D42" s="61"/>
      <c r="E42" s="41"/>
      <c r="F42" s="42"/>
      <c r="G42" s="43"/>
      <c r="H42" s="41"/>
      <c r="I42" s="41"/>
      <c r="J42" s="44"/>
      <c r="K42" s="43"/>
      <c r="L42" s="41"/>
      <c r="M42" s="41"/>
      <c r="N42" s="45"/>
      <c r="O42" s="78"/>
      <c r="P42" s="79"/>
      <c r="Q42" s="80"/>
    </row>
    <row r="43" spans="3:17" ht="20.25" customHeight="1">
      <c r="C43" s="40">
        <f t="shared" si="1"/>
        <v>24</v>
      </c>
      <c r="D43" s="61"/>
      <c r="E43" s="41"/>
      <c r="F43" s="42"/>
      <c r="G43" s="43"/>
      <c r="H43" s="41"/>
      <c r="I43" s="41"/>
      <c r="J43" s="44"/>
      <c r="K43" s="43"/>
      <c r="L43" s="41"/>
      <c r="M43" s="41"/>
      <c r="N43" s="45"/>
      <c r="O43" s="78"/>
      <c r="P43" s="79"/>
      <c r="Q43" s="80"/>
    </row>
    <row r="44" spans="3:17" ht="20.25" customHeight="1">
      <c r="C44" s="40">
        <f t="shared" si="1"/>
        <v>25</v>
      </c>
      <c r="D44" s="61"/>
      <c r="E44" s="41"/>
      <c r="F44" s="42"/>
      <c r="G44" s="43"/>
      <c r="H44" s="41"/>
      <c r="I44" s="41"/>
      <c r="J44" s="44"/>
      <c r="K44" s="43"/>
      <c r="L44" s="41"/>
      <c r="M44" s="41"/>
      <c r="N44" s="45"/>
      <c r="O44" s="78"/>
      <c r="P44" s="79"/>
      <c r="Q44" s="80"/>
    </row>
    <row r="45" spans="3:17" ht="20.25" customHeight="1">
      <c r="C45" s="40">
        <f t="shared" si="1"/>
        <v>26</v>
      </c>
      <c r="D45" s="61"/>
      <c r="E45" s="41"/>
      <c r="F45" s="42"/>
      <c r="G45" s="43"/>
      <c r="H45" s="41"/>
      <c r="I45" s="41"/>
      <c r="J45" s="44"/>
      <c r="K45" s="43"/>
      <c r="L45" s="41"/>
      <c r="M45" s="41"/>
      <c r="N45" s="45"/>
      <c r="O45" s="78"/>
      <c r="P45" s="79"/>
      <c r="Q45" s="80"/>
    </row>
    <row r="46" spans="3:17" ht="20.25" customHeight="1">
      <c r="C46" s="40">
        <f t="shared" si="1"/>
        <v>27</v>
      </c>
      <c r="D46" s="61"/>
      <c r="E46" s="41"/>
      <c r="F46" s="42"/>
      <c r="G46" s="43"/>
      <c r="H46" s="41"/>
      <c r="I46" s="41"/>
      <c r="J46" s="44"/>
      <c r="K46" s="43"/>
      <c r="L46" s="41"/>
      <c r="M46" s="41"/>
      <c r="N46" s="45"/>
      <c r="O46" s="78"/>
      <c r="P46" s="79"/>
      <c r="Q46" s="80"/>
    </row>
    <row r="47" spans="3:17" ht="20.25" customHeight="1">
      <c r="C47" s="40">
        <f t="shared" si="1"/>
        <v>28</v>
      </c>
      <c r="D47" s="61"/>
      <c r="E47" s="41"/>
      <c r="F47" s="42"/>
      <c r="G47" s="43"/>
      <c r="H47" s="41"/>
      <c r="I47" s="41"/>
      <c r="J47" s="44"/>
      <c r="K47" s="43"/>
      <c r="L47" s="41"/>
      <c r="M47" s="41"/>
      <c r="N47" s="45"/>
      <c r="O47" s="78"/>
      <c r="P47" s="79"/>
      <c r="Q47" s="80"/>
    </row>
    <row r="48" spans="3:17" ht="20.25" customHeight="1">
      <c r="C48" s="40">
        <f t="shared" si="1"/>
        <v>29</v>
      </c>
      <c r="D48" s="61"/>
      <c r="E48" s="41"/>
      <c r="F48" s="42"/>
      <c r="G48" s="43"/>
      <c r="H48" s="41"/>
      <c r="I48" s="41"/>
      <c r="J48" s="44"/>
      <c r="K48" s="43"/>
      <c r="L48" s="41"/>
      <c r="M48" s="41"/>
      <c r="N48" s="45"/>
      <c r="O48" s="78"/>
      <c r="P48" s="79"/>
      <c r="Q48" s="80"/>
    </row>
    <row r="49" spans="3:17" ht="20.25" customHeight="1">
      <c r="C49" s="40">
        <f t="shared" si="1"/>
        <v>30</v>
      </c>
      <c r="D49" s="61"/>
      <c r="E49" s="41"/>
      <c r="F49" s="42"/>
      <c r="G49" s="43"/>
      <c r="H49" s="41"/>
      <c r="I49" s="41"/>
      <c r="J49" s="44"/>
      <c r="K49" s="43"/>
      <c r="L49" s="41"/>
      <c r="M49" s="41"/>
      <c r="N49" s="45"/>
      <c r="O49" s="78"/>
      <c r="P49" s="79"/>
      <c r="Q49" s="80"/>
    </row>
    <row r="50" spans="3:17" ht="20.25" customHeight="1">
      <c r="C50" s="40">
        <f t="shared" si="1"/>
        <v>31</v>
      </c>
      <c r="D50" s="61"/>
      <c r="E50" s="41"/>
      <c r="F50" s="42"/>
      <c r="G50" s="43"/>
      <c r="H50" s="41"/>
      <c r="I50" s="41"/>
      <c r="J50" s="44"/>
      <c r="K50" s="43"/>
      <c r="L50" s="41"/>
      <c r="M50" s="41"/>
      <c r="N50" s="45"/>
      <c r="O50" s="78"/>
      <c r="P50" s="79"/>
      <c r="Q50" s="80"/>
    </row>
    <row r="51" spans="3:17" ht="20.25" customHeight="1">
      <c r="C51" s="40">
        <f t="shared" si="1"/>
        <v>32</v>
      </c>
      <c r="D51" s="61"/>
      <c r="E51" s="41"/>
      <c r="F51" s="42"/>
      <c r="G51" s="43"/>
      <c r="H51" s="41"/>
      <c r="I51" s="41"/>
      <c r="J51" s="44"/>
      <c r="K51" s="43"/>
      <c r="L51" s="41"/>
      <c r="M51" s="41"/>
      <c r="N51" s="45"/>
      <c r="O51" s="78"/>
      <c r="P51" s="79"/>
      <c r="Q51" s="80"/>
    </row>
    <row r="52" spans="3:17" ht="20.25" customHeight="1">
      <c r="C52" s="40">
        <f t="shared" si="1"/>
        <v>33</v>
      </c>
      <c r="D52" s="61"/>
      <c r="E52" s="41"/>
      <c r="F52" s="42"/>
      <c r="G52" s="43"/>
      <c r="H52" s="41"/>
      <c r="I52" s="41"/>
      <c r="J52" s="44"/>
      <c r="K52" s="43"/>
      <c r="L52" s="41"/>
      <c r="M52" s="41"/>
      <c r="N52" s="45"/>
      <c r="O52" s="78"/>
      <c r="P52" s="79"/>
      <c r="Q52" s="80"/>
    </row>
    <row r="53" spans="3:17" ht="20.25" customHeight="1">
      <c r="C53" s="40">
        <f t="shared" si="1"/>
        <v>34</v>
      </c>
      <c r="D53" s="61"/>
      <c r="E53" s="41"/>
      <c r="F53" s="42"/>
      <c r="G53" s="43"/>
      <c r="H53" s="41"/>
      <c r="I53" s="41"/>
      <c r="J53" s="44"/>
      <c r="K53" s="43"/>
      <c r="L53" s="41"/>
      <c r="M53" s="41"/>
      <c r="N53" s="45"/>
      <c r="O53" s="78"/>
      <c r="P53" s="79"/>
      <c r="Q53" s="80"/>
    </row>
    <row r="54" spans="3:17" ht="20.25" customHeight="1">
      <c r="C54" s="40">
        <f t="shared" si="1"/>
        <v>35</v>
      </c>
      <c r="D54" s="61"/>
      <c r="E54" s="41"/>
      <c r="F54" s="42"/>
      <c r="G54" s="43"/>
      <c r="H54" s="41"/>
      <c r="I54" s="41"/>
      <c r="J54" s="44"/>
      <c r="K54" s="43"/>
      <c r="L54" s="41"/>
      <c r="M54" s="41"/>
      <c r="N54" s="45"/>
      <c r="O54" s="78"/>
      <c r="P54" s="79"/>
      <c r="Q54" s="80"/>
    </row>
    <row r="55" spans="3:17" ht="20.25" customHeight="1">
      <c r="C55" s="40">
        <f t="shared" si="1"/>
        <v>36</v>
      </c>
      <c r="D55" s="61"/>
      <c r="E55" s="41"/>
      <c r="F55" s="42"/>
      <c r="G55" s="43"/>
      <c r="H55" s="41"/>
      <c r="I55" s="41"/>
      <c r="J55" s="44"/>
      <c r="K55" s="43"/>
      <c r="L55" s="41"/>
      <c r="M55" s="41"/>
      <c r="N55" s="45"/>
      <c r="O55" s="78"/>
      <c r="P55" s="79"/>
      <c r="Q55" s="80"/>
    </row>
    <row r="56" spans="3:17" ht="20.25" customHeight="1">
      <c r="C56" s="40">
        <f t="shared" si="1"/>
        <v>37</v>
      </c>
      <c r="D56" s="61"/>
      <c r="E56" s="41"/>
      <c r="F56" s="42"/>
      <c r="G56" s="43"/>
      <c r="H56" s="41"/>
      <c r="I56" s="41"/>
      <c r="J56" s="44"/>
      <c r="K56" s="43"/>
      <c r="L56" s="41"/>
      <c r="M56" s="41"/>
      <c r="N56" s="45"/>
      <c r="O56" s="78"/>
      <c r="P56" s="79"/>
      <c r="Q56" s="80"/>
    </row>
    <row r="57" spans="3:17" ht="20.25" customHeight="1">
      <c r="C57" s="40">
        <f t="shared" si="1"/>
        <v>38</v>
      </c>
      <c r="D57" s="61"/>
      <c r="E57" s="41"/>
      <c r="F57" s="42"/>
      <c r="G57" s="43"/>
      <c r="H57" s="41"/>
      <c r="I57" s="41"/>
      <c r="J57" s="44"/>
      <c r="K57" s="43"/>
      <c r="L57" s="41"/>
      <c r="M57" s="41"/>
      <c r="N57" s="45"/>
      <c r="O57" s="78"/>
      <c r="P57" s="79"/>
      <c r="Q57" s="80"/>
    </row>
    <row r="58" spans="3:17" ht="20.25" customHeight="1">
      <c r="C58" s="40">
        <f t="shared" si="1"/>
        <v>39</v>
      </c>
      <c r="D58" s="61"/>
      <c r="E58" s="41"/>
      <c r="F58" s="42"/>
      <c r="G58" s="43"/>
      <c r="H58" s="41"/>
      <c r="I58" s="41"/>
      <c r="J58" s="44"/>
      <c r="K58" s="43"/>
      <c r="L58" s="41"/>
      <c r="M58" s="41"/>
      <c r="N58" s="45"/>
      <c r="O58" s="78"/>
      <c r="P58" s="79"/>
      <c r="Q58" s="80"/>
    </row>
    <row r="59" spans="3:17" ht="20.25" customHeight="1">
      <c r="C59" s="40">
        <f t="shared" si="1"/>
        <v>40</v>
      </c>
      <c r="D59" s="61"/>
      <c r="E59" s="41"/>
      <c r="F59" s="42"/>
      <c r="G59" s="43"/>
      <c r="H59" s="41"/>
      <c r="I59" s="41"/>
      <c r="J59" s="44"/>
      <c r="K59" s="43"/>
      <c r="L59" s="41"/>
      <c r="M59" s="41"/>
      <c r="N59" s="45"/>
      <c r="O59" s="78"/>
      <c r="P59" s="79"/>
      <c r="Q59" s="80"/>
    </row>
    <row r="60" spans="3:17" ht="20.25" customHeight="1">
      <c r="C60" s="40">
        <f t="shared" si="1"/>
        <v>41</v>
      </c>
      <c r="D60" s="61"/>
      <c r="E60" s="41"/>
      <c r="F60" s="42"/>
      <c r="G60" s="43"/>
      <c r="H60" s="41"/>
      <c r="I60" s="41"/>
      <c r="J60" s="44"/>
      <c r="K60" s="43"/>
      <c r="L60" s="41"/>
      <c r="M60" s="41"/>
      <c r="N60" s="45"/>
      <c r="O60" s="78"/>
      <c r="P60" s="79"/>
      <c r="Q60" s="80"/>
    </row>
    <row r="61" spans="3:17" ht="20.25" customHeight="1">
      <c r="C61" s="40">
        <f t="shared" si="1"/>
        <v>42</v>
      </c>
      <c r="D61" s="61"/>
      <c r="E61" s="41"/>
      <c r="F61" s="42"/>
      <c r="G61" s="43"/>
      <c r="H61" s="41"/>
      <c r="I61" s="41"/>
      <c r="J61" s="44"/>
      <c r="K61" s="43"/>
      <c r="L61" s="41"/>
      <c r="M61" s="41"/>
      <c r="N61" s="45"/>
      <c r="O61" s="78"/>
      <c r="P61" s="79"/>
      <c r="Q61" s="80"/>
    </row>
    <row r="62" spans="3:17" ht="20.25" customHeight="1">
      <c r="C62" s="40">
        <f t="shared" si="1"/>
        <v>43</v>
      </c>
      <c r="D62" s="61"/>
      <c r="E62" s="41"/>
      <c r="F62" s="42"/>
      <c r="G62" s="43"/>
      <c r="H62" s="41"/>
      <c r="I62" s="41"/>
      <c r="J62" s="44"/>
      <c r="K62" s="43"/>
      <c r="L62" s="41"/>
      <c r="M62" s="41"/>
      <c r="N62" s="45"/>
      <c r="O62" s="78"/>
      <c r="P62" s="79"/>
      <c r="Q62" s="80"/>
    </row>
    <row r="63" spans="3:17" ht="20.25" customHeight="1">
      <c r="C63" s="40">
        <f t="shared" si="1"/>
        <v>44</v>
      </c>
      <c r="D63" s="61"/>
      <c r="E63" s="41"/>
      <c r="F63" s="42"/>
      <c r="G63" s="43"/>
      <c r="H63" s="41"/>
      <c r="I63" s="41"/>
      <c r="J63" s="44"/>
      <c r="K63" s="43"/>
      <c r="L63" s="41"/>
      <c r="M63" s="41"/>
      <c r="N63" s="45"/>
      <c r="O63" s="78"/>
      <c r="P63" s="79"/>
      <c r="Q63" s="80"/>
    </row>
    <row r="64" spans="3:17" ht="20.25" customHeight="1">
      <c r="C64" s="40">
        <f t="shared" si="1"/>
        <v>45</v>
      </c>
      <c r="D64" s="61"/>
      <c r="E64" s="41"/>
      <c r="F64" s="42"/>
      <c r="G64" s="43"/>
      <c r="H64" s="41"/>
      <c r="I64" s="41"/>
      <c r="J64" s="44"/>
      <c r="K64" s="43"/>
      <c r="L64" s="41"/>
      <c r="M64" s="41"/>
      <c r="N64" s="45"/>
      <c r="O64" s="78"/>
      <c r="P64" s="79"/>
      <c r="Q64" s="80"/>
    </row>
    <row r="65" spans="3:17" ht="20.25" customHeight="1" thickBot="1">
      <c r="C65" s="47" t="s">
        <v>29</v>
      </c>
      <c r="D65" s="48"/>
      <c r="E65" s="48"/>
      <c r="F65" s="49"/>
      <c r="G65" s="56"/>
      <c r="H65" s="51"/>
      <c r="I65" s="51"/>
      <c r="J65" s="52">
        <f>SUM(J40:J64)</f>
        <v>0</v>
      </c>
      <c r="K65" s="50"/>
      <c r="L65" s="51"/>
      <c r="M65" s="51"/>
      <c r="N65" s="53">
        <f>SUM(N40:N64)</f>
        <v>0</v>
      </c>
      <c r="O65" s="81"/>
      <c r="P65" s="82"/>
      <c r="Q65" s="83"/>
    </row>
    <row r="66" spans="3:17" ht="22.5" customHeight="1" thickTop="1"/>
  </sheetData>
  <mergeCells count="66">
    <mergeCell ref="C10:F10"/>
    <mergeCell ref="O18:Q18"/>
    <mergeCell ref="O19:Q19"/>
    <mergeCell ref="O20:Q20"/>
    <mergeCell ref="O13:Q13"/>
    <mergeCell ref="I1:J1"/>
    <mergeCell ref="O17:Q17"/>
    <mergeCell ref="O12:Q12"/>
    <mergeCell ref="O16:Q16"/>
    <mergeCell ref="K5:L5"/>
    <mergeCell ref="G10:J10"/>
    <mergeCell ref="O5:Q5"/>
    <mergeCell ref="K10:N10"/>
    <mergeCell ref="O10:Q11"/>
    <mergeCell ref="O14:Q14"/>
    <mergeCell ref="O15:Q15"/>
    <mergeCell ref="L2:Q2"/>
    <mergeCell ref="L3:N3"/>
    <mergeCell ref="P3:Q3"/>
    <mergeCell ref="P4:Q4"/>
    <mergeCell ref="L4:N4"/>
    <mergeCell ref="I35:J35"/>
    <mergeCell ref="O29:Q29"/>
    <mergeCell ref="O33:Q33"/>
    <mergeCell ref="O22:Q22"/>
    <mergeCell ref="O28:Q28"/>
    <mergeCell ref="O30:Q30"/>
    <mergeCell ref="O31:Q31"/>
    <mergeCell ref="O27:Q27"/>
    <mergeCell ref="O26:Q26"/>
    <mergeCell ref="O25:Q25"/>
    <mergeCell ref="O24:Q24"/>
    <mergeCell ref="O23:Q23"/>
    <mergeCell ref="O32:Q32"/>
    <mergeCell ref="O50:Q50"/>
    <mergeCell ref="O51:Q51"/>
    <mergeCell ref="O52:Q52"/>
    <mergeCell ref="C37:F37"/>
    <mergeCell ref="G37:J37"/>
    <mergeCell ref="K37:N37"/>
    <mergeCell ref="O37:Q38"/>
    <mergeCell ref="O40:Q40"/>
    <mergeCell ref="O39:Q39"/>
    <mergeCell ref="O49:Q49"/>
    <mergeCell ref="O43:Q43"/>
    <mergeCell ref="O44:Q44"/>
    <mergeCell ref="O45:Q45"/>
    <mergeCell ref="O46:Q46"/>
    <mergeCell ref="O41:Q41"/>
    <mergeCell ref="O48:Q48"/>
    <mergeCell ref="O21:Q21"/>
    <mergeCell ref="O42:Q42"/>
    <mergeCell ref="O65:Q65"/>
    <mergeCell ref="O55:Q55"/>
    <mergeCell ref="O56:Q56"/>
    <mergeCell ref="O63:Q63"/>
    <mergeCell ref="O64:Q64"/>
    <mergeCell ref="O57:Q57"/>
    <mergeCell ref="O58:Q58"/>
    <mergeCell ref="O59:Q59"/>
    <mergeCell ref="O60:Q60"/>
    <mergeCell ref="O61:Q61"/>
    <mergeCell ref="O62:Q62"/>
    <mergeCell ref="O53:Q53"/>
    <mergeCell ref="O54:Q54"/>
    <mergeCell ref="O47:Q47"/>
  </mergeCells>
  <phoneticPr fontId="25"/>
  <dataValidations count="8">
    <dataValidation type="list" allowBlank="1" showInputMessage="1" showErrorMessage="1" sqref="N5">
      <formula1>"パソコン,携帯電話"</formula1>
    </dataValidation>
    <dataValidation type="list" allowBlank="1" showInputMessage="1" showErrorMessage="1" sqref="J39 N39">
      <formula1>CHARGE</formula1>
    </dataValidation>
    <dataValidation type="list" allowBlank="1" showInputMessage="1" showErrorMessage="1" sqref="F39">
      <formula1>"シングルス,ダブルス,トリプル,"</formula1>
    </dataValidation>
    <dataValidation type="list" allowBlank="1" showInputMessage="1" showErrorMessage="1" sqref="E12:E32 E39:E64">
      <formula1>LIST</formula1>
    </dataValidation>
    <dataValidation type="list" allowBlank="1" showInputMessage="1" showErrorMessage="1" sqref="F12:F32 F40:F64">
      <formula1>"シングルス,ダブルス"</formula1>
    </dataValidation>
    <dataValidation type="list" allowBlank="1" showInputMessage="1" showErrorMessage="1" sqref="J12:J32 J40:J64">
      <formula1>",500,700"</formula1>
    </dataValidation>
    <dataValidation type="list" allowBlank="1" showInputMessage="1" showErrorMessage="1" sqref="N12:N32 N40:N64">
      <formula1>",500,700"</formula1>
    </dataValidation>
    <dataValidation type="list" allowBlank="1" showInputMessage="1" showErrorMessage="1" sqref="D12:D32 D39:D64">
      <formula1>"Ａ級,Ｂ級,Ｃ級"</formula1>
    </dataValidation>
  </dataValidations>
  <hyperlinks>
    <hyperlink ref="F3" r:id="rId1"/>
    <hyperlink ref="H4" r:id="rId2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4" fitToHeight="2" orientation="landscape" r:id="rId3"/>
  <headerFooter alignWithMargins="0"/>
  <rowBreaks count="1" manualBreakCount="1">
    <brk id="34" min="2" max="16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</dc:creator>
  <cp:lastModifiedBy>owner</cp:lastModifiedBy>
  <cp:lastPrinted>2019-04-28T11:39:20Z</cp:lastPrinted>
  <dcterms:created xsi:type="dcterms:W3CDTF">2010-04-17T00:10:59Z</dcterms:created>
  <dcterms:modified xsi:type="dcterms:W3CDTF">2019-04-28T11:40:25Z</dcterms:modified>
</cp:coreProperties>
</file>