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601"/>
  <workbookPr/>
  <mc:AlternateContent xmlns:mc="http://schemas.openxmlformats.org/markup-compatibility/2006">
    <mc:Choice Requires="x15">
      <x15ac:absPath xmlns:x15ac="http://schemas.microsoft.com/office/spreadsheetml/2010/11/ac" url="C:\Users\oikaw\Downloads\"/>
    </mc:Choice>
  </mc:AlternateContent>
  <xr:revisionPtr revIDLastSave="0" documentId="13_ncr:1_{58E092E9-C60C-4FE7-8CB7-9115DDD9D25D}" xr6:coauthVersionLast="43" xr6:coauthVersionMax="43" xr10:uidLastSave="{00000000-0000-0000-0000-000000000000}"/>
  <bookViews>
    <workbookView xWindow="-110" yWindow="-110" windowWidth="19420" windowHeight="10420" activeTab="1" xr2:uid="{00000000-000D-0000-FFFF-FFFF00000000}"/>
  </bookViews>
  <sheets>
    <sheet name="申込内容" sheetId="1" r:id="rId1"/>
    <sheet name="申込書" sheetId="2" r:id="rId2"/>
  </sheets>
  <definedNames>
    <definedName name="_xlnm._FilterDatabase" localSheetId="1" hidden="1">申込書!#REF!</definedName>
    <definedName name="_xlnm.Print_Area" localSheetId="1">申込書!$A$1:$M$56</definedName>
    <definedName name="学年">申込書!#REF!</definedName>
    <definedName name="種目">申込書!#REF!</definedName>
    <definedName name="団体名">申込書!#REF!</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D39" i="2" l="1"/>
  <c r="I38" i="2"/>
  <c r="H38" i="2"/>
  <c r="G38" i="2"/>
  <c r="F38" i="2"/>
  <c r="E38" i="2"/>
  <c r="D38" i="2"/>
  <c r="J38" i="2" l="1"/>
  <c r="D37" i="1" l="1"/>
  <c r="F37" i="1"/>
  <c r="G37" i="1"/>
  <c r="E37" i="1"/>
  <c r="D39" i="1"/>
  <c r="G39" i="1"/>
  <c r="E39" i="1"/>
  <c r="F39" i="1"/>
  <c r="H39" i="1"/>
  <c r="H37" i="1"/>
  <c r="C39" i="1"/>
  <c r="I39" i="1"/>
  <c r="C37" i="1"/>
  <c r="I37" i="1"/>
  <c r="J39" i="1"/>
</calcChain>
</file>

<file path=xl/sharedStrings.xml><?xml version="1.0" encoding="utf-8"?>
<sst xmlns="http://schemas.openxmlformats.org/spreadsheetml/2006/main" count="102" uniqueCount="75">
  <si>
    <t xml:space="preserve"> ①参加チーム名</t>
  </si>
  <si>
    <t xml:space="preserve">●お申込み内容（必須事項） </t>
    <phoneticPr fontId="1"/>
  </si>
  <si>
    <t xml:space="preserve"> ②代表者名</t>
    <rPh sb="2" eb="5">
      <t>ダイヒョウシャ</t>
    </rPh>
    <rPh sb="5" eb="6">
      <t>メイ</t>
    </rPh>
    <phoneticPr fontId="1"/>
  </si>
  <si>
    <t xml:space="preserve"> ③携帯電話番号</t>
    <rPh sb="2" eb="4">
      <t>ケイタイ</t>
    </rPh>
    <rPh sb="4" eb="6">
      <t>デンワ</t>
    </rPh>
    <rPh sb="6" eb="8">
      <t>バンゴウ</t>
    </rPh>
    <phoneticPr fontId="1"/>
  </si>
  <si>
    <t xml:space="preserve"> ④学年</t>
    <rPh sb="2" eb="4">
      <t>ガクネン</t>
    </rPh>
    <phoneticPr fontId="1"/>
  </si>
  <si>
    <t xml:space="preserve"> ⑤性別</t>
    <rPh sb="2" eb="4">
      <t>セイベツ</t>
    </rPh>
    <phoneticPr fontId="1"/>
  </si>
  <si>
    <t xml:space="preserve"> ⑥参加者名</t>
    <rPh sb="2" eb="5">
      <t>サンカシャ</t>
    </rPh>
    <rPh sb="5" eb="6">
      <t>メイ</t>
    </rPh>
    <phoneticPr fontId="1"/>
  </si>
  <si>
    <t xml:space="preserve"> ⑦経験年数</t>
    <rPh sb="2" eb="4">
      <t>ケイケン</t>
    </rPh>
    <rPh sb="4" eb="6">
      <t>ネンスウ</t>
    </rPh>
    <phoneticPr fontId="1"/>
  </si>
  <si>
    <t xml:space="preserve">以上を、メール本文・または申込書に記載お願いします。 </t>
    <phoneticPr fontId="1"/>
  </si>
  <si>
    <t>６年</t>
    <rPh sb="1" eb="2">
      <t>ﾈﾝ</t>
    </rPh>
    <phoneticPr fontId="3" type="noConversion"/>
  </si>
  <si>
    <t>５年</t>
    <rPh sb="1" eb="2">
      <t>ﾈﾝ</t>
    </rPh>
    <phoneticPr fontId="3" type="noConversion"/>
  </si>
  <si>
    <t>４年</t>
    <rPh sb="1" eb="2">
      <t>ﾈﾝ</t>
    </rPh>
    <phoneticPr fontId="3" type="noConversion"/>
  </si>
  <si>
    <t>３年</t>
    <rPh sb="1" eb="2">
      <t>ﾈﾝ</t>
    </rPh>
    <phoneticPr fontId="3" type="noConversion"/>
  </si>
  <si>
    <t>２年</t>
    <rPh sb="1" eb="2">
      <t>ネン</t>
    </rPh>
    <phoneticPr fontId="4"/>
  </si>
  <si>
    <t>１年以下</t>
    <rPh sb="1" eb="2">
      <t>ネン</t>
    </rPh>
    <rPh sb="2" eb="4">
      <t>イカ</t>
    </rPh>
    <phoneticPr fontId="4"/>
  </si>
  <si>
    <t>合計</t>
    <rPh sb="0" eb="2">
      <t>ゴウケイ</t>
    </rPh>
    <phoneticPr fontId="4"/>
  </si>
  <si>
    <t>総合計
１名　１、000円</t>
    <rPh sb="5" eb="6">
      <t>メイ</t>
    </rPh>
    <rPh sb="12" eb="13">
      <t>エン</t>
    </rPh>
    <phoneticPr fontId="4"/>
  </si>
  <si>
    <t>男子</t>
    <rPh sb="0" eb="2">
      <t>ダンシ</t>
    </rPh>
    <phoneticPr fontId="4"/>
  </si>
  <si>
    <t>女子</t>
    <rPh sb="0" eb="2">
      <t>ジョシ</t>
    </rPh>
    <phoneticPr fontId="4"/>
  </si>
  <si>
    <t xml:space="preserve"> ⑧ランク</t>
    <phoneticPr fontId="1"/>
  </si>
  <si>
    <t>チーム名</t>
    <phoneticPr fontId="4"/>
  </si>
  <si>
    <t>ふりがな</t>
    <phoneticPr fontId="4"/>
  </si>
  <si>
    <t>氏名（フルネーム）</t>
  </si>
  <si>
    <t>小学生</t>
    <rPh sb="0" eb="3">
      <t>ショウガクセイ</t>
    </rPh>
    <phoneticPr fontId="1"/>
  </si>
  <si>
    <t>経験年数</t>
    <rPh sb="0" eb="2">
      <t>ケイケン</t>
    </rPh>
    <rPh sb="2" eb="4">
      <t>ネンスウ</t>
    </rPh>
    <phoneticPr fontId="4"/>
  </si>
  <si>
    <t xml:space="preserve">学年
</t>
    <rPh sb="0" eb="2">
      <t>ガクネン</t>
    </rPh>
    <phoneticPr fontId="4"/>
  </si>
  <si>
    <t>ランク</t>
    <phoneticPr fontId="1"/>
  </si>
  <si>
    <t>希望クラス</t>
    <rPh sb="0" eb="2">
      <t>キボウ</t>
    </rPh>
    <phoneticPr fontId="1"/>
  </si>
  <si>
    <t>小5A</t>
    <rPh sb="0" eb="1">
      <t>ショウ</t>
    </rPh>
    <phoneticPr fontId="4"/>
  </si>
  <si>
    <t>小5B</t>
    <rPh sb="0" eb="1">
      <t>ショウ</t>
    </rPh>
    <phoneticPr fontId="4"/>
  </si>
  <si>
    <t>小5C</t>
    <rPh sb="0" eb="1">
      <t>ショウ</t>
    </rPh>
    <phoneticPr fontId="4"/>
  </si>
  <si>
    <t>小6A</t>
    <rPh sb="0" eb="1">
      <t>ショウ</t>
    </rPh>
    <phoneticPr fontId="4"/>
  </si>
  <si>
    <t>小6B</t>
    <rPh sb="0" eb="1">
      <t>ショウ</t>
    </rPh>
    <phoneticPr fontId="4"/>
  </si>
  <si>
    <t>小6C</t>
    <rPh sb="0" eb="1">
      <t>ショウ</t>
    </rPh>
    <phoneticPr fontId="4"/>
  </si>
  <si>
    <t>小4A</t>
    <rPh sb="0" eb="1">
      <t>ショウ</t>
    </rPh>
    <phoneticPr fontId="4"/>
  </si>
  <si>
    <t>小4B</t>
    <rPh sb="0" eb="1">
      <t>ショウ</t>
    </rPh>
    <phoneticPr fontId="4"/>
  </si>
  <si>
    <t>小4C</t>
    <rPh sb="0" eb="1">
      <t>ショウ</t>
    </rPh>
    <phoneticPr fontId="4"/>
  </si>
  <si>
    <t xml:space="preserve">実学年
</t>
    <rPh sb="0" eb="1">
      <t>ジツ</t>
    </rPh>
    <rPh sb="1" eb="3">
      <t>ガクネン</t>
    </rPh>
    <phoneticPr fontId="4"/>
  </si>
  <si>
    <t>No.</t>
    <phoneticPr fontId="1"/>
  </si>
  <si>
    <t>代表者住所</t>
    <rPh sb="0" eb="3">
      <t>ダイヒョウシャ</t>
    </rPh>
    <rPh sb="3" eb="5">
      <t>ジュウショ</t>
    </rPh>
    <phoneticPr fontId="4"/>
  </si>
  <si>
    <t>代表者氏名</t>
    <rPh sb="0" eb="3">
      <t>ダイヒョウシャ</t>
    </rPh>
    <rPh sb="3" eb="5">
      <t>シメイ</t>
    </rPh>
    <phoneticPr fontId="4"/>
  </si>
  <si>
    <t>代表者tel</t>
    <rPh sb="0" eb="3">
      <t>ダイヒョウシャ</t>
    </rPh>
    <phoneticPr fontId="4"/>
  </si>
  <si>
    <t>記載説明</t>
    <rPh sb="0" eb="2">
      <t>キサイ</t>
    </rPh>
    <rPh sb="2" eb="4">
      <t>セツメイ</t>
    </rPh>
    <phoneticPr fontId="1"/>
  </si>
  <si>
    <t>種目　：　男子シングル</t>
    <rPh sb="0" eb="2">
      <t>シュモク</t>
    </rPh>
    <rPh sb="5" eb="6">
      <t>オトコ</t>
    </rPh>
    <rPh sb="6" eb="7">
      <t>コ</t>
    </rPh>
    <phoneticPr fontId="4"/>
  </si>
  <si>
    <t>種目　：　女子シングル</t>
    <rPh sb="0" eb="2">
      <t>シュモク</t>
    </rPh>
    <rPh sb="5" eb="6">
      <t>オンナ</t>
    </rPh>
    <rPh sb="6" eb="7">
      <t>コ</t>
    </rPh>
    <phoneticPr fontId="4"/>
  </si>
  <si>
    <t>小３以下A</t>
    <rPh sb="0" eb="1">
      <t>ショウ</t>
    </rPh>
    <rPh sb="2" eb="4">
      <t>イカ</t>
    </rPh>
    <phoneticPr fontId="4"/>
  </si>
  <si>
    <t>小３以下B</t>
    <rPh sb="0" eb="1">
      <t>ショウ</t>
    </rPh>
    <rPh sb="2" eb="4">
      <t>イカ</t>
    </rPh>
    <phoneticPr fontId="4"/>
  </si>
  <si>
    <t>１．</t>
    <phoneticPr fontId="1"/>
  </si>
  <si>
    <t>２．</t>
    <phoneticPr fontId="1"/>
  </si>
  <si>
    <t>参加　　　　　　　　　　　　希望クラス</t>
    <rPh sb="0" eb="2">
      <t>サンカ</t>
    </rPh>
    <rPh sb="14" eb="16">
      <t>キボウ</t>
    </rPh>
    <phoneticPr fontId="1"/>
  </si>
  <si>
    <t>経験年数</t>
    <rPh sb="0" eb="2">
      <t>ケイケン</t>
    </rPh>
    <rPh sb="2" eb="4">
      <t>ネンスウ</t>
    </rPh>
    <phoneticPr fontId="1"/>
  </si>
  <si>
    <t>：バドミントンの概略年数</t>
    <rPh sb="8" eb="10">
      <t>ガイリャク</t>
    </rPh>
    <rPh sb="10" eb="12">
      <t>ネンスウ</t>
    </rPh>
    <phoneticPr fontId="1"/>
  </si>
  <si>
    <t>３．</t>
  </si>
  <si>
    <t>ランク</t>
    <phoneticPr fontId="1"/>
  </si>
  <si>
    <t>Ａ</t>
    <phoneticPr fontId="1"/>
  </si>
  <si>
    <t>Ｂ</t>
    <phoneticPr fontId="1"/>
  </si>
  <si>
    <t>Ｃ</t>
    <phoneticPr fontId="1"/>
  </si>
  <si>
    <t>試合経験もあり、クラブ内では上級者として練習している</t>
    <rPh sb="0" eb="2">
      <t>シアイ</t>
    </rPh>
    <rPh sb="2" eb="4">
      <t>ケイケン</t>
    </rPh>
    <rPh sb="11" eb="12">
      <t>ナイ</t>
    </rPh>
    <rPh sb="14" eb="17">
      <t>ジョウキュウシャ</t>
    </rPh>
    <rPh sb="20" eb="22">
      <t>レンシュウ</t>
    </rPh>
    <phoneticPr fontId="4"/>
  </si>
  <si>
    <t>試合には出たことがあり普通に試合ができるが経験は豊かではない</t>
    <rPh sb="0" eb="2">
      <t>シアイ</t>
    </rPh>
    <rPh sb="4" eb="5">
      <t>デ</t>
    </rPh>
    <rPh sb="11" eb="13">
      <t>フツウ</t>
    </rPh>
    <rPh sb="14" eb="16">
      <t>シアイ</t>
    </rPh>
    <rPh sb="21" eb="23">
      <t>ケイケン</t>
    </rPh>
    <rPh sb="24" eb="25">
      <t>ユタ</t>
    </rPh>
    <phoneticPr fontId="1"/>
  </si>
  <si>
    <t>部内の試合が経験している程度。審判とサーブ、ラリーはなんとかできる</t>
    <rPh sb="0" eb="2">
      <t>ブナイ</t>
    </rPh>
    <rPh sb="3" eb="5">
      <t>シアイ</t>
    </rPh>
    <rPh sb="6" eb="8">
      <t>ケイケン</t>
    </rPh>
    <rPh sb="12" eb="14">
      <t>テイド</t>
    </rPh>
    <rPh sb="15" eb="17">
      <t>シンパン</t>
    </rPh>
    <phoneticPr fontId="1"/>
  </si>
  <si>
    <t>お申込み書（高学年から順に記載をお願いします。）</t>
    <phoneticPr fontId="1"/>
  </si>
  <si>
    <t>４．</t>
  </si>
  <si>
    <t>申込先　及び　連絡先</t>
    <rPh sb="0" eb="2">
      <t>モウシコミ</t>
    </rPh>
    <rPh sb="2" eb="3">
      <t>サキ</t>
    </rPh>
    <rPh sb="4" eb="5">
      <t>オヨ</t>
    </rPh>
    <rPh sb="7" eb="10">
      <t>レンラクサキ</t>
    </rPh>
    <phoneticPr fontId="1"/>
  </si>
  <si>
    <t>　申込先　：</t>
    <rPh sb="1" eb="3">
      <t>モウシコミ</t>
    </rPh>
    <rPh sb="3" eb="4">
      <t>サキ</t>
    </rPh>
    <phoneticPr fontId="1"/>
  </si>
  <si>
    <t>　森井泰博自宅FAX　045-774-4417</t>
    <rPh sb="1" eb="3">
      <t>モリイ</t>
    </rPh>
    <rPh sb="3" eb="5">
      <t>ヤスヒロ</t>
    </rPh>
    <rPh sb="5" eb="7">
      <t>ジタク</t>
    </rPh>
    <phoneticPr fontId="1"/>
  </si>
  <si>
    <t>連絡先/問合せは磯子区バドミントン協会　森井泰博までお願いします</t>
    <rPh sb="0" eb="3">
      <t>レンラクサキ</t>
    </rPh>
    <rPh sb="4" eb="6">
      <t>トイアワ</t>
    </rPh>
    <rPh sb="8" eb="11">
      <t>イソゴク</t>
    </rPh>
    <rPh sb="17" eb="19">
      <t>キョウカイ</t>
    </rPh>
    <rPh sb="20" eb="22">
      <t>モリイ</t>
    </rPh>
    <rPh sb="22" eb="24">
      <t>ヤスヒロ</t>
    </rPh>
    <rPh sb="27" eb="28">
      <t>ネガ</t>
    </rPh>
    <phoneticPr fontId="1"/>
  </si>
  <si>
    <t>　　　</t>
    <phoneticPr fontId="1"/>
  </si>
  <si>
    <t>TEL/FAX　　045-774-4417　（携帯　：090-6562-0534）</t>
    <rPh sb="23" eb="25">
      <t>ケイタイ</t>
    </rPh>
    <phoneticPr fontId="1"/>
  </si>
  <si>
    <t>　実学年にかかわらず希望のクラスにエントリできます</t>
    <rPh sb="1" eb="2">
      <t>ジツ</t>
    </rPh>
    <rPh sb="2" eb="4">
      <t>ガクネン</t>
    </rPh>
    <rPh sb="10" eb="12">
      <t>キボウ</t>
    </rPh>
    <phoneticPr fontId="1"/>
  </si>
  <si>
    <t>　組合せは本部にて検討します</t>
    <rPh sb="1" eb="3">
      <t>クミアワ</t>
    </rPh>
    <rPh sb="5" eb="7">
      <t>ホンブ</t>
    </rPh>
    <rPh sb="9" eb="11">
      <t>ケントウ</t>
    </rPh>
    <phoneticPr fontId="1"/>
  </si>
  <si>
    <r>
      <t>　磯子区バドミントン協会　メール　：</t>
    </r>
    <r>
      <rPr>
        <b/>
        <sz val="12"/>
        <rFont val="ＭＳ Ｐゴシック"/>
        <family val="3"/>
        <charset val="128"/>
      </rPr>
      <t>　isogo_bd@yahoo.co.jp</t>
    </r>
    <phoneticPr fontId="1"/>
  </si>
  <si>
    <t>総合計
１名　10００</t>
    <rPh sb="5" eb="6">
      <t>メイ</t>
    </rPh>
    <phoneticPr fontId="4"/>
  </si>
  <si>
    <t>男子ダブルス　（今回なし）</t>
    <rPh sb="0" eb="1">
      <t>オトコ</t>
    </rPh>
    <rPh sb="1" eb="2">
      <t>コ</t>
    </rPh>
    <rPh sb="8" eb="10">
      <t>コンカイ</t>
    </rPh>
    <phoneticPr fontId="4"/>
  </si>
  <si>
    <t>女子ダブルス　（今回なし）</t>
    <rPh sb="0" eb="1">
      <t>オンナ</t>
    </rPh>
    <rPh sb="1" eb="2">
      <t>コ</t>
    </rPh>
    <rPh sb="8" eb="10">
      <t>コンカイ</t>
    </rPh>
    <phoneticPr fontId="4"/>
  </si>
  <si>
    <t>磯子区ジュニアバドミントン大会　申込書</t>
    <rPh sb="0" eb="3">
      <t>いそごく</t>
    </rPh>
    <rPh sb="13" eb="15">
      <t>たいかい</t>
    </rPh>
    <rPh sb="16" eb="19">
      <t>ﾓｳｼｺﾐｼｮ</t>
    </rPh>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</si>
</sst>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5" formatCode="&quot;¥&quot;#,##0;&quot;¥&quot;\-#,##0"/>
    <numFmt numFmtId="6" formatCode="&quot;¥&quot;#,##0;[Red]&quot;¥&quot;\-#,##0"/>
  </numFmts>
  <fonts count="15" x14ac:knownFonts="1">
    <font>
      <sz val="11"/>
      <color theme="1"/>
      <name val="ＭＳ Ｐゴシック"/>
      <family val="2"/>
      <charset val="128"/>
      <scheme val="minor"/>
    </font>
    <font>
      <sz val="6"/>
      <name val="ＭＳ Ｐゴシック"/>
      <family val="2"/>
      <charset val="128"/>
      <scheme val="minor"/>
    </font>
    <font>
      <sz val="10"/>
      <name val="ＭＳ Ｐゴシック"/>
      <family val="3"/>
      <charset val="128"/>
    </font>
    <font>
      <sz val="10"/>
      <name val="Arial"/>
      <family val="2"/>
    </font>
    <font>
      <sz val="6"/>
      <name val="ＭＳ Ｐゴシック"/>
      <family val="3"/>
      <charset val="128"/>
    </font>
    <font>
      <b/>
      <sz val="10"/>
      <name val="ＭＳ Ｐゴシック"/>
      <family val="3"/>
      <charset val="128"/>
    </font>
    <font>
      <sz val="12"/>
      <name val="ＭＳ Ｐゴシック"/>
      <family val="3"/>
      <charset val="128"/>
    </font>
    <font>
      <sz val="11"/>
      <name val="ＭＳ Ｐゴシック"/>
      <family val="3"/>
      <charset val="128"/>
    </font>
    <font>
      <sz val="14"/>
      <color indexed="9"/>
      <name val="HG創英角ｺﾞｼｯｸUB"/>
      <family val="3"/>
      <charset val="128"/>
    </font>
    <font>
      <sz val="10"/>
      <color indexed="9"/>
      <name val="HG創英角ｺﾞｼｯｸUB"/>
      <family val="3"/>
      <charset val="128"/>
    </font>
    <font>
      <b/>
      <sz val="11"/>
      <name val="ＭＳ Ｐゴシック"/>
      <family val="3"/>
      <charset val="128"/>
    </font>
    <font>
      <sz val="9"/>
      <name val="ＭＳ Ｐゴシック"/>
      <family val="3"/>
      <charset val="128"/>
    </font>
    <font>
      <sz val="11"/>
      <color indexed="10"/>
      <name val="ＭＳ Ｐゴシック"/>
      <family val="3"/>
      <charset val="128"/>
    </font>
    <font>
      <b/>
      <sz val="14"/>
      <name val="ＭＳ Ｐゴシック"/>
      <family val="3"/>
      <charset val="128"/>
    </font>
    <font>
      <b/>
      <sz val="12"/>
      <name val="ＭＳ Ｐゴシック"/>
      <family val="3"/>
      <charset val="128"/>
    </font>
  </fonts>
  <fills count="9">
    <fill>
      <patternFill patternType="none"/>
    </fill>
    <fill>
      <patternFill patternType="gray125"/>
    </fill>
    <fill>
      <patternFill patternType="solid">
        <fgColor indexed="22"/>
        <bgColor indexed="64"/>
      </patternFill>
    </fill>
    <fill>
      <patternFill patternType="solid">
        <fgColor indexed="27"/>
        <bgColor indexed="64"/>
      </patternFill>
    </fill>
    <fill>
      <patternFill patternType="solid">
        <fgColor indexed="26"/>
        <bgColor indexed="64"/>
      </patternFill>
    </fill>
    <fill>
      <patternFill patternType="solid">
        <fgColor indexed="30"/>
        <bgColor indexed="64"/>
      </patternFill>
    </fill>
    <fill>
      <patternFill patternType="solid">
        <fgColor theme="6" tint="0.79998168889431442"/>
        <bgColor indexed="64"/>
      </patternFill>
    </fill>
    <fill>
      <patternFill patternType="solid">
        <fgColor rgb="FFFFFFCC"/>
        <bgColor indexed="64"/>
      </patternFill>
    </fill>
    <fill>
      <patternFill patternType="solid">
        <fgColor rgb="FFCCFFCC"/>
        <bgColor indexed="64"/>
      </patternFill>
    </fill>
  </fills>
  <borders count="70">
    <border>
      <left/>
      <right/>
      <top/>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top style="thin">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style="thin">
        <color indexed="64"/>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right style="thin">
        <color indexed="64"/>
      </right>
      <top style="dotted">
        <color indexed="64"/>
      </top>
      <bottom style="thin">
        <color indexed="64"/>
      </bottom>
      <diagonal/>
    </border>
    <border>
      <left style="thin">
        <color indexed="64"/>
      </left>
      <right style="medium">
        <color indexed="64"/>
      </right>
      <top style="medium">
        <color indexed="64"/>
      </top>
      <bottom style="dotted">
        <color indexed="64"/>
      </bottom>
      <diagonal/>
    </border>
    <border>
      <left style="thin">
        <color indexed="64"/>
      </left>
      <right style="medium">
        <color indexed="64"/>
      </right>
      <top style="dotted">
        <color indexed="64"/>
      </top>
      <bottom style="thin">
        <color indexed="64"/>
      </bottom>
      <diagonal/>
    </border>
    <border>
      <left style="thin">
        <color indexed="64"/>
      </left>
      <right style="medium">
        <color indexed="64"/>
      </right>
      <top style="thin">
        <color indexed="64"/>
      </top>
      <bottom style="dotted">
        <color indexed="64"/>
      </bottom>
      <diagonal/>
    </border>
    <border>
      <left style="thin">
        <color indexed="64"/>
      </left>
      <right style="medium">
        <color indexed="64"/>
      </right>
      <top style="dotted">
        <color indexed="64"/>
      </top>
      <bottom style="medium">
        <color indexed="64"/>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alignment vertical="center"/>
    </xf>
    <xf numFmtId="0" fontId="7" fillId="0" borderId="0">
      <alignment vertical="center"/>
    </xf>
    <xf numFmtId="6" fontId="7" fillId="0" borderId="0" applyFont="0" applyFill="0" applyBorder="0" applyAlignment="0" applyProtection="0">
      <alignment vertical="center"/>
    </xf>
  </cellStyleXfs>
  <cellXfs count="229">
    <xf numFmtId="0" fontId="0" fillId="0" borderId="0" xfId="0">
      <alignment vertical="center"/>
    </xf>
    <xf numFmtId="0" fontId="0" fillId="0" borderId="0" xfId="0" applyAlignment="1">
      <alignment vertical="center" wrapText="1"/>
    </xf>
    <xf numFmtId="0" fontId="0" fillId="0" borderId="0" xfId="0" applyAlignment="1">
      <alignment vertical="center"/>
    </xf>
    <xf numFmtId="0" fontId="0" fillId="0" borderId="0" xfId="0" applyAlignment="1">
      <alignment horizontal="left" vertical="center" wrapText="1"/>
    </xf>
    <xf numFmtId="0" fontId="0" fillId="0" borderId="0" xfId="0" applyAlignment="1">
      <alignment horizontal="center" vertical="center"/>
    </xf>
    <xf numFmtId="0" fontId="0" fillId="0" borderId="1" xfId="0" applyFont="1" applyBorder="1" applyAlignment="1" applyProtection="1">
      <alignment horizontal="center" vertical="center"/>
      <protection hidden="1"/>
    </xf>
    <xf numFmtId="0" fontId="2" fillId="2" borderId="2" xfId="0" applyFont="1" applyFill="1" applyBorder="1" applyAlignment="1" applyProtection="1">
      <alignment horizontal="center" vertical="center"/>
      <protection hidden="1"/>
    </xf>
    <xf numFmtId="0" fontId="2" fillId="2" borderId="3" xfId="0" applyFont="1" applyFill="1" applyBorder="1" applyAlignment="1" applyProtection="1">
      <alignment horizontal="center" vertical="center"/>
      <protection hidden="1"/>
    </xf>
    <xf numFmtId="0" fontId="2" fillId="2" borderId="4" xfId="0" applyFont="1" applyFill="1" applyBorder="1" applyAlignment="1" applyProtection="1">
      <alignment horizontal="center" vertical="center"/>
      <protection hidden="1"/>
    </xf>
    <xf numFmtId="0" fontId="2" fillId="2" borderId="5" xfId="0" applyFont="1" applyFill="1" applyBorder="1" applyAlignment="1" applyProtection="1">
      <alignment horizontal="center" vertical="center"/>
      <protection hidden="1"/>
    </xf>
    <xf numFmtId="0" fontId="0" fillId="0" borderId="0" xfId="0" applyFont="1" applyAlignment="1" applyProtection="1">
      <alignment horizontal="center" vertical="center"/>
    </xf>
    <xf numFmtId="0" fontId="0" fillId="0" borderId="0" xfId="0" applyFont="1" applyAlignment="1" applyProtection="1">
      <alignment horizontal="center" vertical="center" shrinkToFit="1"/>
    </xf>
    <xf numFmtId="0" fontId="0" fillId="0" borderId="0" xfId="0" applyFont="1" applyBorder="1" applyAlignment="1" applyProtection="1">
      <alignment horizontal="center" vertical="center"/>
    </xf>
    <xf numFmtId="0" fontId="7" fillId="0" borderId="0" xfId="1" applyFont="1" applyAlignment="1" applyProtection="1">
      <alignment horizontal="center" vertical="center"/>
    </xf>
    <xf numFmtId="0" fontId="7" fillId="0" borderId="1" xfId="1" applyFont="1" applyBorder="1" applyAlignment="1" applyProtection="1">
      <alignment horizontal="center" vertical="center"/>
      <protection hidden="1"/>
    </xf>
    <xf numFmtId="0" fontId="7" fillId="0" borderId="0" xfId="1" applyFont="1" applyBorder="1" applyAlignment="1" applyProtection="1">
      <alignment horizontal="center" vertical="center"/>
    </xf>
    <xf numFmtId="0" fontId="6" fillId="0" borderId="0" xfId="1" applyFont="1" applyFill="1" applyBorder="1" applyAlignment="1" applyProtection="1">
      <alignment horizontal="center" vertical="center"/>
      <protection hidden="1"/>
    </xf>
    <xf numFmtId="5" fontId="13" fillId="0" borderId="0" xfId="1" applyNumberFormat="1" applyFont="1" applyFill="1" applyBorder="1" applyAlignment="1" applyProtection="1">
      <alignment horizontal="center" vertical="center"/>
      <protection hidden="1"/>
    </xf>
    <xf numFmtId="0" fontId="7" fillId="0" borderId="0" xfId="1" applyFont="1" applyBorder="1" applyAlignment="1" applyProtection="1">
      <alignment vertical="center"/>
    </xf>
    <xf numFmtId="0" fontId="7" fillId="0" borderId="0" xfId="1" applyFont="1" applyFill="1" applyBorder="1" applyAlignment="1" applyProtection="1">
      <alignment vertical="center" shrinkToFit="1"/>
    </xf>
    <xf numFmtId="0" fontId="7" fillId="0" borderId="0" xfId="1" applyFont="1" applyBorder="1" applyAlignment="1" applyProtection="1">
      <alignment horizontal="center" vertical="center" wrapText="1" shrinkToFit="1"/>
      <protection locked="0"/>
    </xf>
    <xf numFmtId="0" fontId="7" fillId="0" borderId="0" xfId="1" applyFont="1" applyAlignment="1" applyProtection="1">
      <alignment vertical="center"/>
    </xf>
    <xf numFmtId="0" fontId="10" fillId="0" borderId="0" xfId="1" applyFont="1" applyBorder="1" applyAlignment="1" applyProtection="1">
      <alignment horizontal="left" vertical="center"/>
    </xf>
    <xf numFmtId="0" fontId="7" fillId="0" borderId="0" xfId="1" applyFont="1" applyBorder="1" applyAlignment="1" applyProtection="1">
      <alignment vertical="center" shrinkToFit="1"/>
      <protection locked="0"/>
    </xf>
    <xf numFmtId="0" fontId="10" fillId="0" borderId="0" xfId="1" applyFont="1" applyBorder="1" applyAlignment="1" applyProtection="1">
      <alignment vertical="center" shrinkToFit="1"/>
    </xf>
    <xf numFmtId="0" fontId="7" fillId="3" borderId="8" xfId="1" applyFont="1" applyFill="1" applyBorder="1" applyAlignment="1" applyProtection="1">
      <alignment horizontal="center" vertical="center"/>
      <protection hidden="1"/>
    </xf>
    <xf numFmtId="0" fontId="7" fillId="0" borderId="0" xfId="1" applyFont="1" applyFill="1" applyBorder="1" applyAlignment="1" applyProtection="1">
      <alignment horizontal="center" vertical="center"/>
      <protection hidden="1"/>
    </xf>
    <xf numFmtId="0" fontId="7" fillId="0" borderId="0" xfId="1" applyFont="1" applyFill="1" applyBorder="1" applyAlignment="1" applyProtection="1">
      <alignment horizontal="left" vertical="center"/>
      <protection hidden="1"/>
    </xf>
    <xf numFmtId="0" fontId="7" fillId="0" borderId="0" xfId="1" applyFont="1" applyFill="1" applyBorder="1" applyAlignment="1" applyProtection="1">
      <alignment vertical="top"/>
      <protection hidden="1"/>
    </xf>
    <xf numFmtId="0" fontId="2" fillId="6" borderId="3" xfId="1" applyFont="1" applyFill="1" applyBorder="1" applyAlignment="1" applyProtection="1">
      <alignment horizontal="center" vertical="center"/>
      <protection hidden="1"/>
    </xf>
    <xf numFmtId="0" fontId="6" fillId="6" borderId="42" xfId="1" applyFont="1" applyFill="1" applyBorder="1" applyAlignment="1" applyProtection="1">
      <alignment vertical="center"/>
      <protection hidden="1"/>
    </xf>
    <xf numFmtId="0" fontId="6" fillId="6" borderId="46" xfId="1" applyFont="1" applyFill="1" applyBorder="1" applyAlignment="1" applyProtection="1">
      <alignment vertical="center"/>
      <protection hidden="1"/>
    </xf>
    <xf numFmtId="0" fontId="7" fillId="4" borderId="41" xfId="1" applyFont="1" applyFill="1" applyBorder="1" applyAlignment="1" applyProtection="1">
      <alignment horizontal="center" vertical="center"/>
      <protection hidden="1"/>
    </xf>
    <xf numFmtId="0" fontId="7" fillId="7" borderId="49" xfId="1" applyFont="1" applyFill="1" applyBorder="1" applyAlignment="1" applyProtection="1">
      <alignment vertical="center"/>
    </xf>
    <xf numFmtId="0" fontId="7" fillId="7" borderId="50" xfId="1" applyFont="1" applyFill="1" applyBorder="1" applyAlignment="1" applyProtection="1">
      <alignment vertical="center"/>
    </xf>
    <xf numFmtId="0" fontId="7" fillId="7" borderId="51" xfId="1" applyFont="1" applyFill="1" applyBorder="1" applyAlignment="1" applyProtection="1">
      <alignment vertical="center"/>
    </xf>
    <xf numFmtId="0" fontId="11" fillId="8" borderId="43" xfId="1" applyFont="1" applyFill="1" applyBorder="1" applyAlignment="1" applyProtection="1">
      <alignment horizontal="center" vertical="center" wrapText="1"/>
    </xf>
    <xf numFmtId="0" fontId="11" fillId="8" borderId="44" xfId="1" applyFont="1" applyFill="1" applyBorder="1" applyAlignment="1" applyProtection="1">
      <alignment horizontal="center" vertical="center"/>
    </xf>
    <xf numFmtId="0" fontId="7" fillId="8" borderId="49" xfId="1" applyFont="1" applyFill="1" applyBorder="1" applyAlignment="1" applyProtection="1">
      <alignment vertical="center"/>
    </xf>
    <xf numFmtId="0" fontId="7" fillId="8" borderId="50" xfId="1" applyFont="1" applyFill="1" applyBorder="1" applyAlignment="1" applyProtection="1">
      <alignment vertical="center"/>
    </xf>
    <xf numFmtId="0" fontId="7" fillId="8" borderId="51" xfId="1" applyFont="1" applyFill="1" applyBorder="1" applyAlignment="1" applyProtection="1">
      <alignment vertical="center"/>
    </xf>
    <xf numFmtId="0" fontId="7" fillId="8" borderId="52" xfId="1" applyFont="1" applyFill="1" applyBorder="1" applyAlignment="1" applyProtection="1">
      <alignment vertical="center"/>
    </xf>
    <xf numFmtId="0" fontId="11" fillId="7" borderId="43" xfId="1" applyFont="1" applyFill="1" applyBorder="1" applyAlignment="1" applyProtection="1">
      <alignment horizontal="center" vertical="center" wrapText="1"/>
    </xf>
    <xf numFmtId="0" fontId="11" fillId="7" borderId="44" xfId="1" applyFont="1" applyFill="1" applyBorder="1" applyAlignment="1" applyProtection="1">
      <alignment horizontal="center" vertical="center"/>
    </xf>
    <xf numFmtId="0" fontId="7" fillId="8" borderId="47" xfId="1" applyFont="1" applyFill="1" applyBorder="1" applyAlignment="1" applyProtection="1">
      <alignment vertical="center"/>
    </xf>
    <xf numFmtId="0" fontId="7" fillId="7" borderId="47" xfId="1" applyFont="1" applyFill="1" applyBorder="1" applyAlignment="1" applyProtection="1">
      <alignment vertical="center"/>
    </xf>
    <xf numFmtId="0" fontId="7" fillId="8" borderId="48" xfId="1" applyFont="1" applyFill="1" applyBorder="1" applyAlignment="1" applyProtection="1">
      <alignment vertical="center"/>
    </xf>
    <xf numFmtId="0" fontId="7" fillId="7" borderId="48" xfId="1" applyFont="1" applyFill="1" applyBorder="1" applyAlignment="1" applyProtection="1">
      <alignment vertical="center"/>
    </xf>
    <xf numFmtId="0" fontId="7" fillId="8" borderId="43" xfId="1" applyFont="1" applyFill="1" applyBorder="1" applyAlignment="1" applyProtection="1">
      <alignment vertical="center"/>
    </xf>
    <xf numFmtId="0" fontId="7" fillId="7" borderId="43" xfId="1" applyFont="1" applyFill="1" applyBorder="1" applyAlignment="1" applyProtection="1">
      <alignment vertical="center"/>
    </xf>
    <xf numFmtId="0" fontId="7" fillId="8" borderId="57" xfId="1" applyFont="1" applyFill="1" applyBorder="1" applyAlignment="1" applyProtection="1">
      <alignment vertical="center"/>
    </xf>
    <xf numFmtId="0" fontId="7" fillId="8" borderId="45" xfId="1" applyFont="1" applyFill="1" applyBorder="1" applyAlignment="1" applyProtection="1">
      <alignment vertical="center"/>
    </xf>
    <xf numFmtId="0" fontId="7" fillId="7" borderId="44" xfId="1" applyFont="1" applyFill="1" applyBorder="1" applyAlignment="1" applyProtection="1">
      <alignment vertical="center"/>
    </xf>
    <xf numFmtId="0" fontId="7" fillId="8" borderId="65" xfId="1" applyFont="1" applyFill="1" applyBorder="1" applyAlignment="1" applyProtection="1">
      <alignment vertical="center"/>
    </xf>
    <xf numFmtId="0" fontId="7" fillId="7" borderId="65" xfId="1" applyFont="1" applyFill="1" applyBorder="1" applyAlignment="1" applyProtection="1">
      <alignment vertical="center"/>
    </xf>
    <xf numFmtId="0" fontId="12" fillId="0" borderId="0" xfId="1" applyFont="1" applyBorder="1" applyAlignment="1" applyProtection="1">
      <alignment vertical="center"/>
    </xf>
    <xf numFmtId="0" fontId="7" fillId="0" borderId="42" xfId="1" applyFont="1" applyBorder="1" applyAlignment="1" applyProtection="1">
      <alignment horizontal="center" vertical="center"/>
    </xf>
    <xf numFmtId="0" fontId="6" fillId="0" borderId="0" xfId="1" applyFont="1" applyBorder="1" applyAlignment="1" applyProtection="1">
      <alignment vertical="center"/>
    </xf>
    <xf numFmtId="0" fontId="7" fillId="0" borderId="42" xfId="1" applyFont="1" applyBorder="1" applyAlignment="1" applyProtection="1">
      <alignment horizontal="center" vertical="center" shrinkToFit="1"/>
    </xf>
    <xf numFmtId="0" fontId="7" fillId="0" borderId="42" xfId="1" applyBorder="1" applyAlignment="1" applyProtection="1">
      <alignment horizontal="center" vertical="center" shrinkToFit="1"/>
    </xf>
    <xf numFmtId="0" fontId="10" fillId="0" borderId="42" xfId="1" applyFont="1" applyBorder="1" applyAlignment="1" applyProtection="1">
      <alignment vertical="center"/>
    </xf>
    <xf numFmtId="0" fontId="7" fillId="0" borderId="0" xfId="1" quotePrefix="1" applyFont="1" applyBorder="1" applyAlignment="1" applyProtection="1">
      <alignment horizontal="right" vertical="center"/>
    </xf>
    <xf numFmtId="0" fontId="7" fillId="0" borderId="0" xfId="1" applyFont="1" applyAlignment="1" applyProtection="1">
      <alignment horizontal="left" vertical="center"/>
    </xf>
    <xf numFmtId="0" fontId="0" fillId="0" borderId="0" xfId="0" applyAlignment="1">
      <alignment horizontal="left" vertical="center" wrapText="1"/>
    </xf>
    <xf numFmtId="0" fontId="0" fillId="0" borderId="0" xfId="0" applyAlignment="1">
      <alignment horizontal="center" vertical="center"/>
    </xf>
    <xf numFmtId="0" fontId="6" fillId="2" borderId="9" xfId="0" applyFont="1" applyFill="1" applyBorder="1" applyAlignment="1" applyProtection="1">
      <alignment horizontal="center" vertical="center"/>
      <protection hidden="1"/>
    </xf>
    <xf numFmtId="0" fontId="6" fillId="2" borderId="15" xfId="0" applyFont="1" applyFill="1" applyBorder="1" applyAlignment="1" applyProtection="1">
      <alignment horizontal="center" vertical="center"/>
      <protection hidden="1"/>
    </xf>
    <xf numFmtId="0" fontId="6" fillId="2" borderId="10" xfId="0" applyFont="1" applyFill="1" applyBorder="1" applyAlignment="1" applyProtection="1">
      <alignment horizontal="center" vertical="center"/>
      <protection hidden="1"/>
    </xf>
    <xf numFmtId="0" fontId="6" fillId="2" borderId="16" xfId="0" applyFont="1" applyFill="1" applyBorder="1" applyAlignment="1" applyProtection="1">
      <alignment horizontal="center" vertical="center"/>
      <protection hidden="1"/>
    </xf>
    <xf numFmtId="0" fontId="6" fillId="2" borderId="11" xfId="0" applyFont="1" applyFill="1" applyBorder="1" applyAlignment="1" applyProtection="1">
      <alignment horizontal="center" vertical="center"/>
      <protection hidden="1"/>
    </xf>
    <xf numFmtId="0" fontId="6" fillId="2" borderId="17" xfId="0" applyFont="1" applyFill="1" applyBorder="1" applyAlignment="1" applyProtection="1">
      <alignment horizontal="center" vertical="center"/>
      <protection hidden="1"/>
    </xf>
    <xf numFmtId="0" fontId="0" fillId="0" borderId="0" xfId="0" applyAlignment="1">
      <alignment vertical="center" wrapText="1"/>
    </xf>
    <xf numFmtId="0" fontId="6" fillId="2" borderId="22" xfId="0" applyFont="1" applyFill="1" applyBorder="1" applyAlignment="1" applyProtection="1">
      <alignment horizontal="center" vertical="center"/>
      <protection hidden="1"/>
    </xf>
    <xf numFmtId="0" fontId="6" fillId="2" borderId="19" xfId="0" applyFont="1" applyFill="1" applyBorder="1" applyAlignment="1" applyProtection="1">
      <alignment horizontal="center" vertical="center"/>
      <protection hidden="1"/>
    </xf>
    <xf numFmtId="0" fontId="6" fillId="2" borderId="23" xfId="0" applyFont="1" applyFill="1" applyBorder="1" applyAlignment="1" applyProtection="1">
      <alignment horizontal="center" vertical="center"/>
      <protection hidden="1"/>
    </xf>
    <xf numFmtId="0" fontId="6" fillId="2" borderId="24" xfId="0" applyFont="1" applyFill="1" applyBorder="1" applyAlignment="1" applyProtection="1">
      <alignment horizontal="center" vertical="center"/>
      <protection hidden="1"/>
    </xf>
    <xf numFmtId="5" fontId="6" fillId="2" borderId="10" xfId="0" applyNumberFormat="1" applyFont="1" applyFill="1" applyBorder="1" applyAlignment="1" applyProtection="1">
      <alignment horizontal="center" vertical="center"/>
      <protection hidden="1"/>
    </xf>
    <xf numFmtId="5" fontId="6" fillId="2" borderId="20" xfId="0" applyNumberFormat="1" applyFont="1" applyFill="1" applyBorder="1" applyAlignment="1" applyProtection="1">
      <alignment horizontal="center" vertical="center"/>
      <protection hidden="1"/>
    </xf>
    <xf numFmtId="5" fontId="6" fillId="2" borderId="25" xfId="0" applyNumberFormat="1" applyFont="1" applyFill="1" applyBorder="1" applyAlignment="1" applyProtection="1">
      <alignment horizontal="center" vertical="center"/>
      <protection hidden="1"/>
    </xf>
    <xf numFmtId="5" fontId="6" fillId="2" borderId="26" xfId="0" applyNumberFormat="1" applyFont="1" applyFill="1" applyBorder="1" applyAlignment="1" applyProtection="1">
      <alignment horizontal="center" vertical="center"/>
      <protection hidden="1"/>
    </xf>
    <xf numFmtId="0" fontId="0" fillId="0" borderId="0" xfId="0" applyAlignment="1">
      <alignment horizontal="center" vertical="center" wrapText="1"/>
    </xf>
    <xf numFmtId="0" fontId="0" fillId="4" borderId="8" xfId="0" applyFont="1" applyFill="1" applyBorder="1" applyAlignment="1" applyProtection="1">
      <alignment horizontal="center" vertical="center"/>
      <protection hidden="1"/>
    </xf>
    <xf numFmtId="0" fontId="0" fillId="4" borderId="21" xfId="0" applyFont="1" applyFill="1" applyBorder="1" applyAlignment="1" applyProtection="1">
      <alignment horizontal="center" vertical="center"/>
      <protection hidden="1"/>
    </xf>
    <xf numFmtId="0" fontId="5" fillId="2" borderId="6" xfId="0" applyFont="1" applyFill="1" applyBorder="1" applyAlignment="1" applyProtection="1">
      <alignment horizontal="center" vertical="center" wrapText="1"/>
      <protection hidden="1"/>
    </xf>
    <xf numFmtId="0" fontId="5" fillId="2" borderId="7" xfId="0" applyFont="1" applyFill="1" applyBorder="1" applyAlignment="1" applyProtection="1">
      <alignment horizontal="center" vertical="center"/>
      <protection hidden="1"/>
    </xf>
    <xf numFmtId="0" fontId="5" fillId="2" borderId="12" xfId="0" applyFont="1" applyFill="1" applyBorder="1" applyAlignment="1" applyProtection="1">
      <alignment horizontal="center" vertical="center"/>
      <protection hidden="1"/>
    </xf>
    <xf numFmtId="0" fontId="5" fillId="2" borderId="13" xfId="0" applyFont="1" applyFill="1" applyBorder="1" applyAlignment="1" applyProtection="1">
      <alignment horizontal="center" vertical="center"/>
      <protection hidden="1"/>
    </xf>
    <xf numFmtId="0" fontId="5" fillId="2" borderId="16" xfId="0" applyFont="1" applyFill="1" applyBorder="1" applyAlignment="1" applyProtection="1">
      <alignment horizontal="center" vertical="center"/>
      <protection hidden="1"/>
    </xf>
    <xf numFmtId="0" fontId="5" fillId="2" borderId="18" xfId="0" applyFont="1" applyFill="1" applyBorder="1" applyAlignment="1" applyProtection="1">
      <alignment horizontal="center" vertical="center"/>
      <protection hidden="1"/>
    </xf>
    <xf numFmtId="0" fontId="0" fillId="3" borderId="8" xfId="0" applyFont="1" applyFill="1" applyBorder="1" applyAlignment="1" applyProtection="1">
      <alignment horizontal="center" vertical="center"/>
      <protection hidden="1"/>
    </xf>
    <xf numFmtId="0" fontId="0" fillId="3" borderId="14" xfId="0" applyFont="1" applyFill="1" applyBorder="1" applyAlignment="1" applyProtection="1">
      <alignment horizontal="center" vertical="center"/>
      <protection hidden="1"/>
    </xf>
    <xf numFmtId="0" fontId="7" fillId="0" borderId="67" xfId="1" applyFont="1" applyBorder="1" applyAlignment="1" applyProtection="1">
      <alignment horizontal="center" vertical="center"/>
    </xf>
    <xf numFmtId="0" fontId="7" fillId="7" borderId="9" xfId="1" applyFont="1" applyFill="1" applyBorder="1" applyAlignment="1" applyProtection="1">
      <alignment horizontal="center" vertical="center"/>
    </xf>
    <xf numFmtId="0" fontId="7" fillId="7" borderId="15" xfId="1" applyFont="1" applyFill="1" applyBorder="1" applyAlignment="1" applyProtection="1">
      <alignment horizontal="center" vertical="center"/>
    </xf>
    <xf numFmtId="0" fontId="7" fillId="0" borderId="9" xfId="1" applyFont="1" applyBorder="1" applyAlignment="1" applyProtection="1">
      <alignment horizontal="center" vertical="center"/>
    </xf>
    <xf numFmtId="0" fontId="7" fillId="0" borderId="22" xfId="1" applyFont="1" applyBorder="1" applyAlignment="1" applyProtection="1">
      <alignment horizontal="center" vertical="center"/>
    </xf>
    <xf numFmtId="0" fontId="7" fillId="0" borderId="10" xfId="1" applyFont="1" applyBorder="1" applyAlignment="1" applyProtection="1">
      <alignment horizontal="center" vertical="center"/>
      <protection locked="0"/>
    </xf>
    <xf numFmtId="0" fontId="7" fillId="0" borderId="34" xfId="1" applyFont="1" applyBorder="1" applyAlignment="1" applyProtection="1">
      <alignment horizontal="center" vertical="center"/>
      <protection locked="0"/>
    </xf>
    <xf numFmtId="0" fontId="7" fillId="0" borderId="20" xfId="1" applyFont="1" applyBorder="1" applyAlignment="1" applyProtection="1">
      <alignment horizontal="center" vertical="center"/>
      <protection locked="0"/>
    </xf>
    <xf numFmtId="0" fontId="7" fillId="0" borderId="25" xfId="1" applyFont="1" applyBorder="1" applyAlignment="1" applyProtection="1">
      <alignment horizontal="center" vertical="center"/>
      <protection locked="0"/>
    </xf>
    <xf numFmtId="0" fontId="7" fillId="0" borderId="27" xfId="1" applyFont="1" applyBorder="1" applyAlignment="1" applyProtection="1">
      <alignment horizontal="center" vertical="center"/>
      <protection locked="0"/>
    </xf>
    <xf numFmtId="0" fontId="7" fillId="0" borderId="26" xfId="1" applyFont="1" applyBorder="1" applyAlignment="1" applyProtection="1">
      <alignment horizontal="center" vertical="center"/>
      <protection locked="0"/>
    </xf>
    <xf numFmtId="0" fontId="7" fillId="0" borderId="0" xfId="1" applyFont="1" applyAlignment="1" applyProtection="1">
      <alignment horizontal="center" vertical="center"/>
    </xf>
    <xf numFmtId="0" fontId="10" fillId="8" borderId="5" xfId="1" applyFont="1" applyFill="1" applyBorder="1" applyAlignment="1" applyProtection="1">
      <alignment horizontal="center" vertical="center"/>
    </xf>
    <xf numFmtId="0" fontId="10" fillId="8" borderId="37" xfId="1" applyFont="1" applyFill="1" applyBorder="1" applyAlignment="1" applyProtection="1">
      <alignment horizontal="center" vertical="center"/>
    </xf>
    <xf numFmtId="0" fontId="10" fillId="8" borderId="38" xfId="1" applyFont="1" applyFill="1" applyBorder="1" applyAlignment="1" applyProtection="1">
      <alignment horizontal="center" vertical="center"/>
    </xf>
    <xf numFmtId="0" fontId="10" fillId="7" borderId="5" xfId="1" applyFont="1" applyFill="1" applyBorder="1" applyAlignment="1" applyProtection="1">
      <alignment horizontal="center" vertical="center"/>
    </xf>
    <xf numFmtId="0" fontId="10" fillId="7" borderId="37" xfId="1" applyFont="1" applyFill="1" applyBorder="1" applyAlignment="1" applyProtection="1">
      <alignment horizontal="center" vertical="center"/>
    </xf>
    <xf numFmtId="0" fontId="10" fillId="7" borderId="38" xfId="1" applyFont="1" applyFill="1" applyBorder="1" applyAlignment="1" applyProtection="1">
      <alignment horizontal="center" vertical="center"/>
    </xf>
    <xf numFmtId="0" fontId="7" fillId="0" borderId="0" xfId="1" applyFont="1" applyBorder="1" applyAlignment="1" applyProtection="1">
      <alignment horizontal="center" vertical="center"/>
    </xf>
    <xf numFmtId="0" fontId="11" fillId="8" borderId="9" xfId="1" applyFont="1" applyFill="1" applyBorder="1" applyAlignment="1" applyProtection="1">
      <alignment horizontal="center" vertical="center"/>
    </xf>
    <xf numFmtId="0" fontId="11" fillId="8" borderId="22" xfId="1" applyFont="1" applyFill="1" applyBorder="1" applyAlignment="1" applyProtection="1">
      <alignment horizontal="center" vertical="center"/>
    </xf>
    <xf numFmtId="0" fontId="2" fillId="7" borderId="50" xfId="1" applyFont="1" applyFill="1" applyBorder="1" applyAlignment="1" applyProtection="1">
      <alignment horizontal="center" vertical="center"/>
      <protection locked="0"/>
    </xf>
    <xf numFmtId="0" fontId="2" fillId="7" borderId="63" xfId="1" applyFont="1" applyFill="1" applyBorder="1" applyAlignment="1" applyProtection="1">
      <alignment horizontal="center" vertical="center"/>
      <protection locked="0"/>
    </xf>
    <xf numFmtId="0" fontId="2" fillId="8" borderId="51" xfId="1" applyFont="1" applyFill="1" applyBorder="1" applyAlignment="1" applyProtection="1">
      <alignment horizontal="center" vertical="center"/>
      <protection locked="0"/>
    </xf>
    <xf numFmtId="0" fontId="2" fillId="8" borderId="64" xfId="1" applyFont="1" applyFill="1" applyBorder="1" applyAlignment="1" applyProtection="1">
      <alignment horizontal="center" vertical="center"/>
      <protection locked="0"/>
    </xf>
    <xf numFmtId="0" fontId="2" fillId="7" borderId="51" xfId="1" applyFont="1" applyFill="1" applyBorder="1" applyAlignment="1" applyProtection="1">
      <alignment horizontal="center" vertical="center"/>
      <protection locked="0"/>
    </xf>
    <xf numFmtId="0" fontId="2" fillId="7" borderId="64" xfId="1" applyFont="1" applyFill="1" applyBorder="1" applyAlignment="1" applyProtection="1">
      <alignment horizontal="center" vertical="center"/>
      <protection locked="0"/>
    </xf>
    <xf numFmtId="0" fontId="7" fillId="8" borderId="9" xfId="1" applyFont="1" applyFill="1" applyBorder="1" applyAlignment="1" applyProtection="1">
      <alignment horizontal="center" vertical="center"/>
    </xf>
    <xf numFmtId="0" fontId="7" fillId="8" borderId="15" xfId="1" applyFont="1" applyFill="1" applyBorder="1" applyAlignment="1" applyProtection="1">
      <alignment horizontal="center" vertical="center"/>
    </xf>
    <xf numFmtId="0" fontId="7" fillId="8" borderId="22" xfId="1" applyFont="1" applyFill="1" applyBorder="1" applyAlignment="1" applyProtection="1">
      <alignment horizontal="center" vertical="center"/>
    </xf>
    <xf numFmtId="0" fontId="7" fillId="0" borderId="10" xfId="1" applyFont="1" applyBorder="1" applyAlignment="1" applyProtection="1">
      <alignment horizontal="center" vertical="center"/>
    </xf>
    <xf numFmtId="0" fontId="7" fillId="0" borderId="12" xfId="1" applyFont="1" applyBorder="1" applyAlignment="1" applyProtection="1">
      <alignment horizontal="center" vertical="center"/>
    </xf>
    <xf numFmtId="0" fontId="7" fillId="0" borderId="16" xfId="1" applyFont="1" applyBorder="1" applyAlignment="1" applyProtection="1">
      <alignment horizontal="center" vertical="center"/>
    </xf>
    <xf numFmtId="0" fontId="7" fillId="8" borderId="8" xfId="1" applyFont="1" applyFill="1" applyBorder="1" applyAlignment="1" applyProtection="1">
      <alignment horizontal="center" vertical="center"/>
    </xf>
    <xf numFmtId="0" fontId="7" fillId="8" borderId="21" xfId="1" applyFont="1" applyFill="1" applyBorder="1" applyAlignment="1" applyProtection="1">
      <alignment horizontal="center" vertical="center"/>
    </xf>
    <xf numFmtId="0" fontId="11" fillId="8" borderId="8" xfId="1" applyFont="1" applyFill="1" applyBorder="1" applyAlignment="1" applyProtection="1">
      <alignment horizontal="center" vertical="center" wrapText="1"/>
    </xf>
    <xf numFmtId="0" fontId="11" fillId="8" borderId="21" xfId="1" applyFont="1" applyFill="1" applyBorder="1" applyAlignment="1" applyProtection="1">
      <alignment horizontal="center" vertical="center" wrapText="1"/>
    </xf>
    <xf numFmtId="0" fontId="11" fillId="7" borderId="8" xfId="1" applyFont="1" applyFill="1" applyBorder="1" applyAlignment="1" applyProtection="1">
      <alignment horizontal="center" vertical="center" wrapText="1"/>
    </xf>
    <xf numFmtId="0" fontId="11" fillId="7" borderId="21" xfId="1" applyFont="1" applyFill="1" applyBorder="1" applyAlignment="1" applyProtection="1">
      <alignment horizontal="center" vertical="center" wrapText="1"/>
    </xf>
    <xf numFmtId="0" fontId="7" fillId="7" borderId="28" xfId="1" applyFont="1" applyFill="1" applyBorder="1" applyAlignment="1" applyProtection="1">
      <alignment horizontal="center" vertical="center"/>
    </xf>
    <xf numFmtId="0" fontId="7" fillId="7" borderId="39" xfId="1" applyFont="1" applyFill="1" applyBorder="1" applyAlignment="1" applyProtection="1">
      <alignment horizontal="center" vertical="center"/>
    </xf>
    <xf numFmtId="0" fontId="7" fillId="7" borderId="14" xfId="1" applyFont="1" applyFill="1" applyBorder="1" applyAlignment="1" applyProtection="1">
      <alignment horizontal="center" vertical="center"/>
    </xf>
    <xf numFmtId="0" fontId="7" fillId="7" borderId="40" xfId="1" applyFont="1" applyFill="1" applyBorder="1" applyAlignment="1" applyProtection="1">
      <alignment horizontal="center" vertical="center"/>
    </xf>
    <xf numFmtId="0" fontId="7" fillId="7" borderId="22" xfId="1" applyFont="1" applyFill="1" applyBorder="1" applyAlignment="1" applyProtection="1">
      <alignment horizontal="center" vertical="center"/>
    </xf>
    <xf numFmtId="0" fontId="7" fillId="7" borderId="8" xfId="1" applyFont="1" applyFill="1" applyBorder="1" applyAlignment="1" applyProtection="1">
      <alignment horizontal="center" vertical="center"/>
    </xf>
    <xf numFmtId="0" fontId="7" fillId="7" borderId="21" xfId="1" applyFont="1" applyFill="1" applyBorder="1" applyAlignment="1" applyProtection="1">
      <alignment horizontal="center" vertical="center"/>
    </xf>
    <xf numFmtId="0" fontId="8" fillId="5" borderId="27" xfId="1" applyFont="1" applyFill="1" applyBorder="1" applyAlignment="1" applyProtection="1">
      <alignment horizontal="center" vertical="center" shrinkToFit="1"/>
    </xf>
    <xf numFmtId="14" fontId="9" fillId="5" borderId="27" xfId="1" applyNumberFormat="1" applyFont="1" applyFill="1" applyBorder="1" applyAlignment="1" applyProtection="1">
      <alignment horizontal="center" vertical="center" shrinkToFit="1"/>
    </xf>
    <xf numFmtId="0" fontId="7" fillId="0" borderId="28" xfId="1" applyFont="1" applyBorder="1" applyAlignment="1" applyProtection="1">
      <alignment horizontal="center" vertical="center"/>
    </xf>
    <xf numFmtId="0" fontId="7" fillId="0" borderId="14" xfId="1" applyFont="1" applyBorder="1" applyAlignment="1" applyProtection="1">
      <alignment horizontal="center" vertical="center"/>
    </xf>
    <xf numFmtId="0" fontId="7" fillId="0" borderId="6" xfId="1" applyFont="1" applyFill="1" applyBorder="1" applyAlignment="1" applyProtection="1">
      <alignment horizontal="center" vertical="center"/>
      <protection locked="0"/>
    </xf>
    <xf numFmtId="0" fontId="7" fillId="0" borderId="29" xfId="1" applyFont="1" applyFill="1" applyBorder="1" applyAlignment="1" applyProtection="1">
      <alignment horizontal="center" vertical="center"/>
      <protection locked="0"/>
    </xf>
    <xf numFmtId="0" fontId="7" fillId="0" borderId="30" xfId="1" applyFont="1" applyFill="1" applyBorder="1" applyAlignment="1" applyProtection="1">
      <alignment horizontal="center" vertical="center"/>
      <protection locked="0"/>
    </xf>
    <xf numFmtId="0" fontId="7" fillId="0" borderId="16" xfId="1" applyFont="1" applyFill="1" applyBorder="1" applyAlignment="1" applyProtection="1">
      <alignment horizontal="center" vertical="center"/>
      <protection locked="0"/>
    </xf>
    <xf numFmtId="0" fontId="7" fillId="0" borderId="32" xfId="1" applyFont="1" applyFill="1" applyBorder="1" applyAlignment="1" applyProtection="1">
      <alignment horizontal="center" vertical="center"/>
      <protection locked="0"/>
    </xf>
    <xf numFmtId="0" fontId="7" fillId="0" borderId="33" xfId="1" applyFont="1" applyFill="1" applyBorder="1" applyAlignment="1" applyProtection="1">
      <alignment horizontal="center" vertical="center"/>
      <protection locked="0"/>
    </xf>
    <xf numFmtId="0" fontId="2" fillId="0" borderId="31" xfId="1" applyFont="1" applyBorder="1" applyAlignment="1" applyProtection="1">
      <alignment horizontal="center" vertical="center"/>
    </xf>
    <xf numFmtId="0" fontId="2" fillId="0" borderId="15" xfId="1" applyFont="1" applyBorder="1" applyAlignment="1" applyProtection="1">
      <alignment horizontal="center" vertical="center"/>
    </xf>
    <xf numFmtId="0" fontId="7" fillId="7" borderId="31" xfId="1" applyFont="1" applyFill="1" applyBorder="1" applyAlignment="1" applyProtection="1">
      <alignment horizontal="center" vertical="center"/>
    </xf>
    <xf numFmtId="0" fontId="2" fillId="7" borderId="47" xfId="1" applyFont="1" applyFill="1" applyBorder="1" applyAlignment="1" applyProtection="1">
      <alignment horizontal="center" vertical="center"/>
      <protection locked="0"/>
    </xf>
    <xf numFmtId="0" fontId="2" fillId="7" borderId="58" xfId="1" applyFont="1" applyFill="1" applyBorder="1" applyAlignment="1" applyProtection="1">
      <alignment horizontal="center" vertical="center"/>
      <protection locked="0"/>
    </xf>
    <xf numFmtId="0" fontId="2" fillId="8" borderId="48" xfId="1" applyFont="1" applyFill="1" applyBorder="1" applyAlignment="1" applyProtection="1">
      <alignment horizontal="center" vertical="center"/>
      <protection locked="0"/>
    </xf>
    <xf numFmtId="0" fontId="2" fillId="8" borderId="59" xfId="1" applyFont="1" applyFill="1" applyBorder="1" applyAlignment="1" applyProtection="1">
      <alignment horizontal="center" vertical="center"/>
      <protection locked="0"/>
    </xf>
    <xf numFmtId="0" fontId="2" fillId="7" borderId="48" xfId="1" applyFont="1" applyFill="1" applyBorder="1" applyAlignment="1" applyProtection="1">
      <alignment horizontal="center" vertical="center"/>
      <protection locked="0"/>
    </xf>
    <xf numFmtId="0" fontId="2" fillId="7" borderId="59" xfId="1" applyFont="1" applyFill="1" applyBorder="1" applyAlignment="1" applyProtection="1">
      <alignment horizontal="center" vertical="center"/>
      <protection locked="0"/>
    </xf>
    <xf numFmtId="0" fontId="7" fillId="8" borderId="47" xfId="1" applyFont="1" applyFill="1" applyBorder="1" applyAlignment="1" applyProtection="1">
      <alignment horizontal="center" vertical="center"/>
    </xf>
    <xf numFmtId="0" fontId="7" fillId="8" borderId="48" xfId="1" applyFont="1" applyFill="1" applyBorder="1" applyAlignment="1" applyProtection="1">
      <alignment horizontal="center" vertical="center"/>
    </xf>
    <xf numFmtId="0" fontId="2" fillId="8" borderId="47" xfId="1" applyFont="1" applyFill="1" applyBorder="1" applyAlignment="1" applyProtection="1">
      <alignment horizontal="center" vertical="center"/>
      <protection locked="0"/>
    </xf>
    <xf numFmtId="0" fontId="2" fillId="8" borderId="58" xfId="1" applyFont="1" applyFill="1" applyBorder="1" applyAlignment="1" applyProtection="1">
      <alignment horizontal="center" vertical="center"/>
      <protection locked="0"/>
    </xf>
    <xf numFmtId="0" fontId="7" fillId="0" borderId="6" xfId="1" applyFont="1" applyBorder="1" applyAlignment="1" applyProtection="1">
      <alignment horizontal="center" vertical="center"/>
      <protection locked="0"/>
    </xf>
    <xf numFmtId="0" fontId="7" fillId="0" borderId="29" xfId="1" applyFont="1" applyBorder="1" applyAlignment="1" applyProtection="1">
      <alignment horizontal="center" vertical="center"/>
      <protection locked="0"/>
    </xf>
    <xf numFmtId="0" fontId="7" fillId="0" borderId="7" xfId="1" applyFont="1" applyBorder="1" applyAlignment="1" applyProtection="1">
      <alignment horizontal="center" vertical="center"/>
      <protection locked="0"/>
    </xf>
    <xf numFmtId="0" fontId="7" fillId="0" borderId="16" xfId="1" applyFont="1" applyBorder="1" applyAlignment="1" applyProtection="1">
      <alignment horizontal="center" vertical="center"/>
      <protection locked="0"/>
    </xf>
    <xf numFmtId="0" fontId="7" fillId="0" borderId="32" xfId="1" applyFont="1" applyBorder="1" applyAlignment="1" applyProtection="1">
      <alignment horizontal="center" vertical="center"/>
      <protection locked="0"/>
    </xf>
    <xf numFmtId="0" fontId="7" fillId="0" borderId="18" xfId="1" applyFont="1" applyBorder="1" applyAlignment="1" applyProtection="1">
      <alignment horizontal="center" vertical="center"/>
      <protection locked="0"/>
    </xf>
    <xf numFmtId="0" fontId="7" fillId="8" borderId="28" xfId="1" applyFont="1" applyFill="1" applyBorder="1" applyAlignment="1" applyProtection="1">
      <alignment horizontal="center" vertical="center"/>
    </xf>
    <xf numFmtId="0" fontId="7" fillId="8" borderId="14" xfId="1" applyFont="1" applyFill="1" applyBorder="1" applyAlignment="1" applyProtection="1">
      <alignment horizontal="center" vertical="center"/>
    </xf>
    <xf numFmtId="0" fontId="2" fillId="0" borderId="8" xfId="1" applyFont="1" applyBorder="1" applyAlignment="1" applyProtection="1">
      <alignment horizontal="center" vertical="center" shrinkToFit="1"/>
    </xf>
    <xf numFmtId="0" fontId="2" fillId="0" borderId="21" xfId="1" applyFont="1" applyBorder="1" applyAlignment="1" applyProtection="1">
      <alignment horizontal="center" vertical="center" shrinkToFit="1"/>
    </xf>
    <xf numFmtId="0" fontId="11" fillId="8" borderId="53" xfId="1" applyFont="1" applyFill="1" applyBorder="1" applyAlignment="1" applyProtection="1">
      <alignment horizontal="center" vertical="center"/>
    </xf>
    <xf numFmtId="0" fontId="11" fillId="8" borderId="54" xfId="1" applyFont="1" applyFill="1" applyBorder="1" applyAlignment="1" applyProtection="1">
      <alignment horizontal="center" vertical="center"/>
    </xf>
    <xf numFmtId="0" fontId="11" fillId="7" borderId="43" xfId="1" applyFont="1" applyFill="1" applyBorder="1" applyAlignment="1" applyProtection="1">
      <alignment horizontal="center" vertical="center"/>
    </xf>
    <xf numFmtId="0" fontId="11" fillId="7" borderId="44" xfId="1" applyFont="1" applyFill="1" applyBorder="1" applyAlignment="1" applyProtection="1">
      <alignment horizontal="center" vertical="center"/>
    </xf>
    <xf numFmtId="0" fontId="11" fillId="7" borderId="53" xfId="1" applyFont="1" applyFill="1" applyBorder="1" applyAlignment="1" applyProtection="1">
      <alignment horizontal="center" vertical="center"/>
    </xf>
    <xf numFmtId="0" fontId="11" fillId="7" borderId="54" xfId="1" applyFont="1" applyFill="1" applyBorder="1" applyAlignment="1" applyProtection="1">
      <alignment horizontal="center" vertical="center"/>
    </xf>
    <xf numFmtId="0" fontId="11" fillId="8" borderId="55" xfId="1" applyFont="1" applyFill="1" applyBorder="1" applyAlignment="1" applyProtection="1">
      <alignment horizontal="center" vertical="center"/>
    </xf>
    <xf numFmtId="0" fontId="11" fillId="8" borderId="56" xfId="1" applyFont="1" applyFill="1" applyBorder="1" applyAlignment="1" applyProtection="1">
      <alignment horizontal="center" vertical="center"/>
    </xf>
    <xf numFmtId="0" fontId="11" fillId="7" borderId="55" xfId="1" applyFont="1" applyFill="1" applyBorder="1" applyAlignment="1" applyProtection="1">
      <alignment horizontal="center" vertical="center"/>
    </xf>
    <xf numFmtId="0" fontId="11" fillId="7" borderId="56" xfId="1" applyFont="1" applyFill="1" applyBorder="1" applyAlignment="1" applyProtection="1">
      <alignment horizontal="center" vertical="center"/>
    </xf>
    <xf numFmtId="0" fontId="7" fillId="0" borderId="10" xfId="1" applyBorder="1" applyAlignment="1" applyProtection="1">
      <alignment horizontal="center" vertical="center"/>
      <protection locked="0"/>
    </xf>
    <xf numFmtId="0" fontId="7" fillId="0" borderId="35" xfId="1" applyFont="1" applyBorder="1" applyAlignment="1" applyProtection="1">
      <alignment horizontal="center" vertical="center"/>
      <protection locked="0"/>
    </xf>
    <xf numFmtId="0" fontId="7" fillId="0" borderId="36" xfId="1" applyFont="1" applyBorder="1" applyAlignment="1" applyProtection="1">
      <alignment horizontal="center" vertical="center"/>
      <protection locked="0"/>
    </xf>
    <xf numFmtId="0" fontId="2" fillId="7" borderId="43" xfId="1" applyFont="1" applyFill="1" applyBorder="1" applyAlignment="1" applyProtection="1">
      <alignment horizontal="center" vertical="center"/>
      <protection locked="0"/>
    </xf>
    <xf numFmtId="0" fontId="2" fillId="7" borderId="60" xfId="1" applyFont="1" applyFill="1" applyBorder="1" applyAlignment="1" applyProtection="1">
      <alignment horizontal="center" vertical="center"/>
      <protection locked="0"/>
    </xf>
    <xf numFmtId="0" fontId="7" fillId="8" borderId="43" xfId="1" applyFont="1" applyFill="1" applyBorder="1" applyAlignment="1" applyProtection="1">
      <alignment horizontal="center" vertical="center"/>
    </xf>
    <xf numFmtId="0" fontId="2" fillId="8" borderId="43" xfId="1" applyFont="1" applyFill="1" applyBorder="1" applyAlignment="1" applyProtection="1">
      <alignment horizontal="center" vertical="center"/>
      <protection locked="0"/>
    </xf>
    <xf numFmtId="0" fontId="2" fillId="8" borderId="60" xfId="1" applyFont="1" applyFill="1" applyBorder="1" applyAlignment="1" applyProtection="1">
      <alignment horizontal="center" vertical="center"/>
      <protection locked="0"/>
    </xf>
    <xf numFmtId="0" fontId="7" fillId="8" borderId="44" xfId="1" applyFont="1" applyFill="1" applyBorder="1" applyAlignment="1" applyProtection="1">
      <alignment horizontal="center" vertical="center"/>
    </xf>
    <xf numFmtId="0" fontId="2" fillId="8" borderId="44" xfId="1" applyFont="1" applyFill="1" applyBorder="1" applyAlignment="1" applyProtection="1">
      <alignment horizontal="center" vertical="center"/>
      <protection locked="0"/>
    </xf>
    <xf numFmtId="0" fontId="2" fillId="8" borderId="61" xfId="1" applyFont="1" applyFill="1" applyBorder="1" applyAlignment="1" applyProtection="1">
      <alignment horizontal="center" vertical="center"/>
      <protection locked="0"/>
    </xf>
    <xf numFmtId="0" fontId="2" fillId="7" borderId="44" xfId="1" applyFont="1" applyFill="1" applyBorder="1" applyAlignment="1" applyProtection="1">
      <alignment horizontal="center" vertical="center"/>
      <protection locked="0"/>
    </xf>
    <xf numFmtId="0" fontId="2" fillId="7" borderId="61" xfId="1" applyFont="1" applyFill="1" applyBorder="1" applyAlignment="1" applyProtection="1">
      <alignment horizontal="center" vertical="center"/>
      <protection locked="0"/>
    </xf>
    <xf numFmtId="0" fontId="7" fillId="8" borderId="39" xfId="1" applyFont="1" applyFill="1" applyBorder="1" applyAlignment="1" applyProtection="1">
      <alignment horizontal="center" vertical="center"/>
    </xf>
    <xf numFmtId="0" fontId="7" fillId="8" borderId="31" xfId="1" applyFont="1" applyFill="1" applyBorder="1" applyAlignment="1" applyProtection="1">
      <alignment horizontal="center" vertical="center"/>
    </xf>
    <xf numFmtId="0" fontId="10" fillId="7" borderId="29" xfId="1" applyFont="1" applyFill="1" applyBorder="1" applyAlignment="1" applyProtection="1">
      <alignment horizontal="center" vertical="center"/>
    </xf>
    <xf numFmtId="0" fontId="10" fillId="7" borderId="7" xfId="1" applyFont="1" applyFill="1" applyBorder="1" applyAlignment="1" applyProtection="1">
      <alignment horizontal="center" vertical="center"/>
    </xf>
    <xf numFmtId="0" fontId="11" fillId="8" borderId="43" xfId="1" applyFont="1" applyFill="1" applyBorder="1" applyAlignment="1" applyProtection="1">
      <alignment horizontal="center" vertical="center"/>
    </xf>
    <xf numFmtId="0" fontId="11" fillId="8" borderId="44" xfId="1" applyFont="1" applyFill="1" applyBorder="1" applyAlignment="1" applyProtection="1">
      <alignment horizontal="center" vertical="center"/>
    </xf>
    <xf numFmtId="0" fontId="2" fillId="8" borderId="49" xfId="1" applyFont="1" applyFill="1" applyBorder="1" applyAlignment="1" applyProtection="1">
      <alignment horizontal="center" vertical="center"/>
      <protection locked="0"/>
    </xf>
    <xf numFmtId="0" fontId="2" fillId="8" borderId="62" xfId="1" applyFont="1" applyFill="1" applyBorder="1" applyAlignment="1" applyProtection="1">
      <alignment horizontal="center" vertical="center"/>
      <protection locked="0"/>
    </xf>
    <xf numFmtId="0" fontId="2" fillId="7" borderId="49" xfId="1" applyFont="1" applyFill="1" applyBorder="1" applyAlignment="1" applyProtection="1">
      <alignment horizontal="center" vertical="center"/>
      <protection locked="0"/>
    </xf>
    <xf numFmtId="0" fontId="2" fillId="7" borderId="62" xfId="1" applyFont="1" applyFill="1" applyBorder="1" applyAlignment="1" applyProtection="1">
      <alignment horizontal="center" vertical="center"/>
      <protection locked="0"/>
    </xf>
    <xf numFmtId="0" fontId="2" fillId="8" borderId="50" xfId="1" applyFont="1" applyFill="1" applyBorder="1" applyAlignment="1" applyProtection="1">
      <alignment horizontal="center" vertical="center"/>
      <protection locked="0"/>
    </xf>
    <xf numFmtId="0" fontId="2" fillId="8" borderId="63" xfId="1" applyFont="1" applyFill="1" applyBorder="1" applyAlignment="1" applyProtection="1">
      <alignment horizontal="center" vertical="center"/>
      <protection locked="0"/>
    </xf>
    <xf numFmtId="0" fontId="2" fillId="8" borderId="65" xfId="1" applyFont="1" applyFill="1" applyBorder="1" applyAlignment="1" applyProtection="1">
      <alignment horizontal="center" vertical="center"/>
      <protection locked="0"/>
    </xf>
    <xf numFmtId="0" fontId="2" fillId="8" borderId="66" xfId="1" applyFont="1" applyFill="1" applyBorder="1" applyAlignment="1" applyProtection="1">
      <alignment horizontal="center" vertical="center"/>
      <protection locked="0"/>
    </xf>
    <xf numFmtId="0" fontId="2" fillId="7" borderId="65" xfId="1" applyFont="1" applyFill="1" applyBorder="1" applyAlignment="1" applyProtection="1">
      <alignment horizontal="center" vertical="center"/>
      <protection locked="0"/>
    </xf>
    <xf numFmtId="0" fontId="2" fillId="7" borderId="66" xfId="1" applyFont="1" applyFill="1" applyBorder="1" applyAlignment="1" applyProtection="1">
      <alignment horizontal="center" vertical="center"/>
      <protection locked="0"/>
    </xf>
    <xf numFmtId="0" fontId="7" fillId="0" borderId="42" xfId="1" applyFont="1" applyBorder="1" applyAlignment="1" applyProtection="1">
      <alignment horizontal="center" vertical="center" shrinkToFit="1"/>
    </xf>
    <xf numFmtId="0" fontId="7" fillId="0" borderId="67" xfId="1" applyFont="1" applyBorder="1" applyAlignment="1" applyProtection="1">
      <alignment horizontal="left" vertical="center"/>
    </xf>
    <xf numFmtId="0" fontId="7" fillId="0" borderId="68" xfId="1" applyFont="1" applyBorder="1" applyAlignment="1" applyProtection="1">
      <alignment horizontal="left" vertical="center"/>
    </xf>
    <xf numFmtId="0" fontId="7" fillId="0" borderId="69" xfId="1" applyFont="1" applyBorder="1" applyAlignment="1" applyProtection="1">
      <alignment horizontal="left" vertical="center"/>
    </xf>
    <xf numFmtId="0" fontId="6" fillId="0" borderId="67" xfId="1" applyFont="1" applyBorder="1" applyAlignment="1" applyProtection="1">
      <alignment horizontal="left" vertical="center"/>
    </xf>
    <xf numFmtId="0" fontId="6" fillId="0" borderId="68" xfId="1" applyFont="1" applyBorder="1" applyAlignment="1" applyProtection="1">
      <alignment horizontal="left" vertical="center"/>
    </xf>
    <xf numFmtId="0" fontId="6" fillId="0" borderId="69" xfId="1" applyFont="1" applyBorder="1" applyAlignment="1" applyProtection="1">
      <alignment horizontal="left" vertical="center"/>
    </xf>
    <xf numFmtId="0" fontId="5" fillId="6" borderId="6" xfId="1" applyFont="1" applyFill="1" applyBorder="1" applyAlignment="1" applyProtection="1">
      <alignment horizontal="center" vertical="center" wrapText="1"/>
      <protection hidden="1"/>
    </xf>
    <xf numFmtId="0" fontId="5" fillId="6" borderId="7" xfId="1" applyFont="1" applyFill="1" applyBorder="1" applyAlignment="1" applyProtection="1">
      <alignment horizontal="center" vertical="center" wrapText="1"/>
      <protection hidden="1"/>
    </xf>
    <xf numFmtId="0" fontId="5" fillId="6" borderId="12" xfId="1" applyFont="1" applyFill="1" applyBorder="1" applyAlignment="1" applyProtection="1">
      <alignment horizontal="center" vertical="center" wrapText="1"/>
      <protection hidden="1"/>
    </xf>
    <xf numFmtId="0" fontId="5" fillId="6" borderId="13" xfId="1" applyFont="1" applyFill="1" applyBorder="1" applyAlignment="1" applyProtection="1">
      <alignment horizontal="center" vertical="center" wrapText="1"/>
      <protection hidden="1"/>
    </xf>
    <xf numFmtId="0" fontId="5" fillId="6" borderId="25" xfId="1" applyFont="1" applyFill="1" applyBorder="1" applyAlignment="1" applyProtection="1">
      <alignment horizontal="center" vertical="center" wrapText="1"/>
      <protection hidden="1"/>
    </xf>
    <xf numFmtId="0" fontId="5" fillId="6" borderId="26" xfId="1" applyFont="1" applyFill="1" applyBorder="1" applyAlignment="1" applyProtection="1">
      <alignment horizontal="center" vertical="center" wrapText="1"/>
      <protection hidden="1"/>
    </xf>
    <xf numFmtId="0" fontId="12" fillId="0" borderId="29" xfId="1" applyFont="1" applyFill="1" applyBorder="1" applyAlignment="1" applyProtection="1">
      <alignment horizontal="left" vertical="center" wrapText="1"/>
      <protection locked="0"/>
    </xf>
    <xf numFmtId="0" fontId="7" fillId="0" borderId="0" xfId="1" applyFont="1" applyBorder="1" applyAlignment="1" applyProtection="1">
      <alignment horizontal="left" vertical="center"/>
    </xf>
    <xf numFmtId="0" fontId="7" fillId="0" borderId="42" xfId="1" applyFont="1" applyFill="1" applyBorder="1" applyAlignment="1" applyProtection="1">
      <alignment horizontal="left" vertical="center" wrapText="1" shrinkToFit="1"/>
    </xf>
    <xf numFmtId="0" fontId="7" fillId="0" borderId="12" xfId="1" applyFont="1" applyBorder="1" applyAlignment="1" applyProtection="1">
      <alignment horizontal="left" vertical="center" wrapText="1"/>
    </xf>
    <xf numFmtId="0" fontId="7" fillId="0" borderId="0" xfId="1" applyFont="1" applyBorder="1" applyAlignment="1" applyProtection="1">
      <alignment horizontal="left" vertical="center" wrapText="1"/>
    </xf>
    <xf numFmtId="0" fontId="7" fillId="0" borderId="12" xfId="1" applyFont="1" applyBorder="1" applyAlignment="1" applyProtection="1">
      <alignment horizontal="left" vertical="center" shrinkToFit="1"/>
    </xf>
    <xf numFmtId="0" fontId="7" fillId="0" borderId="0" xfId="1" applyFont="1" applyBorder="1" applyAlignment="1" applyProtection="1">
      <alignment horizontal="left" vertical="center" shrinkToFit="1"/>
    </xf>
  </cellXfs>
  <cellStyles count="3">
    <cellStyle name="通貨 2" xfId="2" xr:uid="{00000000-0005-0000-0000-000000000000}"/>
    <cellStyle name="標準" xfId="0" builtinId="0"/>
    <cellStyle name="標準 2" xfId="1" xr:uid="{00000000-0005-0000-0000-000002000000}"/>
  </cellStyles>
  <dxfs count="0"/>
  <tableStyles count="0" defaultTableStyle="TableStyleMedium2" defaultPivotStyle="PivotStyleLight16"/>
  <colors>
    <mruColors>
      <color rgb="FFFFFFCC"/>
      <color rgb="FFCCFFCC"/>
      <color rgb="FF99FFCC"/>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28575</xdr:colOff>
      <xdr:row>23</xdr:row>
      <xdr:rowOff>0</xdr:rowOff>
    </xdr:from>
    <xdr:to>
      <xdr:col>7</xdr:col>
      <xdr:colOff>0</xdr:colOff>
      <xdr:row>34</xdr:row>
      <xdr:rowOff>0</xdr:rowOff>
    </xdr:to>
    <xdr:cxnSp macro="">
      <xdr:nvCxnSpPr>
        <xdr:cNvPr id="3" name="直線コネクタ 2">
          <a:extLst>
            <a:ext uri="{FF2B5EF4-FFF2-40B4-BE49-F238E27FC236}">
              <a16:creationId xmlns:a16="http://schemas.microsoft.com/office/drawing/2014/main" id="{00000000-0008-0000-0100-000003000000}"/>
            </a:ext>
          </a:extLst>
        </xdr:cNvPr>
        <xdr:cNvCxnSpPr/>
      </xdr:nvCxnSpPr>
      <xdr:spPr>
        <a:xfrm>
          <a:off x="561975" y="5819775"/>
          <a:ext cx="3733800" cy="2295525"/>
        </a:xfrm>
        <a:prstGeom prst="line">
          <a:avLst/>
        </a:prstGeom>
        <a:ln cmpd="sng">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733425</xdr:colOff>
      <xdr:row>22</xdr:row>
      <xdr:rowOff>247650</xdr:rowOff>
    </xdr:from>
    <xdr:to>
      <xdr:col>11</xdr:col>
      <xdr:colOff>704850</xdr:colOff>
      <xdr:row>33</xdr:row>
      <xdr:rowOff>190500</xdr:rowOff>
    </xdr:to>
    <xdr:cxnSp macro="">
      <xdr:nvCxnSpPr>
        <xdr:cNvPr id="4" name="直線コネクタ 3">
          <a:extLst>
            <a:ext uri="{FF2B5EF4-FFF2-40B4-BE49-F238E27FC236}">
              <a16:creationId xmlns:a16="http://schemas.microsoft.com/office/drawing/2014/main" id="{00000000-0008-0000-0100-000004000000}"/>
            </a:ext>
          </a:extLst>
        </xdr:cNvPr>
        <xdr:cNvCxnSpPr/>
      </xdr:nvCxnSpPr>
      <xdr:spPr>
        <a:xfrm>
          <a:off x="4276725" y="5791200"/>
          <a:ext cx="3733800" cy="2295525"/>
        </a:xfrm>
        <a:prstGeom prst="line">
          <a:avLst/>
        </a:prstGeom>
        <a:ln cmpd="sng">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733425</xdr:colOff>
      <xdr:row>23</xdr:row>
      <xdr:rowOff>28575</xdr:rowOff>
    </xdr:from>
    <xdr:to>
      <xdr:col>11</xdr:col>
      <xdr:colOff>733425</xdr:colOff>
      <xdr:row>34</xdr:row>
      <xdr:rowOff>9525</xdr:rowOff>
    </xdr:to>
    <xdr:cxnSp macro="">
      <xdr:nvCxnSpPr>
        <xdr:cNvPr id="5" name="直線コネクタ 4">
          <a:extLst>
            <a:ext uri="{FF2B5EF4-FFF2-40B4-BE49-F238E27FC236}">
              <a16:creationId xmlns:a16="http://schemas.microsoft.com/office/drawing/2014/main" id="{00000000-0008-0000-0100-000005000000}"/>
            </a:ext>
          </a:extLst>
        </xdr:cNvPr>
        <xdr:cNvCxnSpPr/>
      </xdr:nvCxnSpPr>
      <xdr:spPr>
        <a:xfrm flipV="1">
          <a:off x="4276725" y="5848350"/>
          <a:ext cx="3762375" cy="2276475"/>
        </a:xfrm>
        <a:prstGeom prst="line">
          <a:avLst/>
        </a:prstGeom>
        <a:ln cmpd="sng">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304800</xdr:colOff>
      <xdr:row>23</xdr:row>
      <xdr:rowOff>0</xdr:rowOff>
    </xdr:from>
    <xdr:to>
      <xdr:col>6</xdr:col>
      <xdr:colOff>723900</xdr:colOff>
      <xdr:row>33</xdr:row>
      <xdr:rowOff>200025</xdr:rowOff>
    </xdr:to>
    <xdr:cxnSp macro="">
      <xdr:nvCxnSpPr>
        <xdr:cNvPr id="8" name="直線コネクタ 7">
          <a:extLst>
            <a:ext uri="{FF2B5EF4-FFF2-40B4-BE49-F238E27FC236}">
              <a16:creationId xmlns:a16="http://schemas.microsoft.com/office/drawing/2014/main" id="{00000000-0008-0000-0100-000008000000}"/>
            </a:ext>
          </a:extLst>
        </xdr:cNvPr>
        <xdr:cNvCxnSpPr/>
      </xdr:nvCxnSpPr>
      <xdr:spPr>
        <a:xfrm flipV="1">
          <a:off x="504825" y="5819775"/>
          <a:ext cx="3762375" cy="2276475"/>
        </a:xfrm>
        <a:prstGeom prst="line">
          <a:avLst/>
        </a:prstGeom>
        <a:ln cmpd="sng">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O40"/>
  <sheetViews>
    <sheetView workbookViewId="0">
      <selection activeCell="E19" sqref="E19"/>
    </sheetView>
  </sheetViews>
  <sheetFormatPr defaultRowHeight="13" x14ac:dyDescent="0.2"/>
  <cols>
    <col min="1" max="1" width="13" customWidth="1"/>
    <col min="2" max="2" width="18.90625" customWidth="1"/>
    <col min="3" max="3" width="18.6328125" customWidth="1"/>
    <col min="4" max="4" width="19.453125" bestFit="1" customWidth="1"/>
    <col min="5" max="5" width="18.36328125" customWidth="1"/>
  </cols>
  <sheetData>
    <row r="2" spans="1:5" x14ac:dyDescent="0.2">
      <c r="A2" s="63" t="s">
        <v>1</v>
      </c>
      <c r="B2" s="63"/>
      <c r="C2" s="63"/>
    </row>
    <row r="3" spans="1:5" x14ac:dyDescent="0.2">
      <c r="A3" s="63" t="s">
        <v>0</v>
      </c>
      <c r="B3" s="63"/>
    </row>
    <row r="4" spans="1:5" x14ac:dyDescent="0.2">
      <c r="A4" s="71" t="s">
        <v>2</v>
      </c>
      <c r="B4" s="71"/>
    </row>
    <row r="5" spans="1:5" x14ac:dyDescent="0.2">
      <c r="A5" s="63" t="s">
        <v>3</v>
      </c>
      <c r="B5" s="63"/>
    </row>
    <row r="6" spans="1:5" x14ac:dyDescent="0.2">
      <c r="A6" s="1" t="s">
        <v>4</v>
      </c>
    </row>
    <row r="7" spans="1:5" x14ac:dyDescent="0.2">
      <c r="A7" s="1" t="s">
        <v>5</v>
      </c>
    </row>
    <row r="8" spans="1:5" x14ac:dyDescent="0.2">
      <c r="A8" s="1" t="s">
        <v>6</v>
      </c>
    </row>
    <row r="9" spans="1:5" x14ac:dyDescent="0.2">
      <c r="A9" s="1" t="s">
        <v>7</v>
      </c>
    </row>
    <row r="10" spans="1:5" x14ac:dyDescent="0.2">
      <c r="A10" s="1" t="s">
        <v>19</v>
      </c>
    </row>
    <row r="11" spans="1:5" x14ac:dyDescent="0.2">
      <c r="A11" s="1"/>
    </row>
    <row r="12" spans="1:5" x14ac:dyDescent="0.2">
      <c r="A12" s="80" t="s">
        <v>8</v>
      </c>
      <c r="B12" s="80"/>
      <c r="C12" s="80"/>
      <c r="D12" s="3"/>
      <c r="E12" s="3"/>
    </row>
    <row r="13" spans="1:5" ht="13.5" customHeight="1" x14ac:dyDescent="0.2">
      <c r="A13" s="63" t="s">
        <v>60</v>
      </c>
      <c r="B13" s="63"/>
      <c r="C13" s="63"/>
      <c r="D13" s="63"/>
      <c r="E13" s="63"/>
    </row>
    <row r="15" spans="1:5" x14ac:dyDescent="0.2">
      <c r="A15" s="1"/>
      <c r="C15" s="4"/>
      <c r="D15" s="4"/>
    </row>
    <row r="16" spans="1:5" x14ac:dyDescent="0.2">
      <c r="A16" s="64"/>
      <c r="B16" s="64"/>
      <c r="C16" s="64"/>
      <c r="D16" s="64"/>
    </row>
    <row r="17" spans="1:4" x14ac:dyDescent="0.2">
      <c r="A17" s="4"/>
      <c r="B17" s="2"/>
      <c r="C17" s="2"/>
      <c r="D17" s="2"/>
    </row>
    <row r="18" spans="1:4" ht="19.5" customHeight="1" x14ac:dyDescent="0.2"/>
    <row r="22" spans="1:4" x14ac:dyDescent="0.2">
      <c r="D22" s="2"/>
    </row>
    <row r="35" spans="1:15" ht="13.5" thickBot="1" x14ac:dyDescent="0.25"/>
    <row r="36" spans="1:15" s="10" customFormat="1" ht="14.15" customHeight="1" x14ac:dyDescent="0.2">
      <c r="A36"/>
      <c r="B36" s="5"/>
      <c r="C36" s="6" t="s">
        <v>9</v>
      </c>
      <c r="D36" s="7" t="s">
        <v>10</v>
      </c>
      <c r="E36" s="7" t="s">
        <v>11</v>
      </c>
      <c r="F36" s="7" t="s">
        <v>12</v>
      </c>
      <c r="G36" s="8" t="s">
        <v>13</v>
      </c>
      <c r="H36" s="8" t="s">
        <v>14</v>
      </c>
      <c r="I36" s="9" t="s">
        <v>15</v>
      </c>
      <c r="J36" s="83" t="s">
        <v>16</v>
      </c>
      <c r="K36" s="84"/>
      <c r="L36"/>
      <c r="N36" s="11"/>
      <c r="O36" s="11"/>
    </row>
    <row r="37" spans="1:15" s="10" customFormat="1" ht="14.15" customHeight="1" x14ac:dyDescent="0.2">
      <c r="A37"/>
      <c r="B37" s="89" t="s">
        <v>17</v>
      </c>
      <c r="C37" s="65">
        <f ca="1">COUNTIF($C$10:$C$37,"６年")</f>
        <v>1</v>
      </c>
      <c r="D37" s="65">
        <f ca="1">COUNTIF($C$10:$C$37,"５年")</f>
        <v>2</v>
      </c>
      <c r="E37" s="65">
        <f ca="1">COUNTIF($C$10:$C$37,"４年")</f>
        <v>0</v>
      </c>
      <c r="F37" s="65">
        <f ca="1">COUNTIF($C$10:$C$37,"３年")</f>
        <v>0</v>
      </c>
      <c r="G37" s="65">
        <f ca="1">COUNTIF($C$10:$C$37,"２年")</f>
        <v>0</v>
      </c>
      <c r="H37" s="67">
        <f ca="1">COUNTIF($C$10:$C$37,"１年")+COUNTIF($C$10:$C$37,"幼稚園")</f>
        <v>0</v>
      </c>
      <c r="I37" s="69">
        <f ca="1">SUM(C37:H38)</f>
        <v>3</v>
      </c>
      <c r="J37" s="85"/>
      <c r="K37" s="86"/>
      <c r="L37"/>
      <c r="N37" s="11"/>
      <c r="O37" s="11"/>
    </row>
    <row r="38" spans="1:15" s="10" customFormat="1" ht="14.15" customHeight="1" x14ac:dyDescent="0.2">
      <c r="A38"/>
      <c r="B38" s="90"/>
      <c r="C38" s="66"/>
      <c r="D38" s="66"/>
      <c r="E38" s="66"/>
      <c r="F38" s="66"/>
      <c r="G38" s="66"/>
      <c r="H38" s="68"/>
      <c r="I38" s="70"/>
      <c r="J38" s="87"/>
      <c r="K38" s="88"/>
      <c r="L38"/>
      <c r="M38" s="12"/>
      <c r="N38" s="11"/>
      <c r="O38" s="11"/>
    </row>
    <row r="39" spans="1:15" s="10" customFormat="1" ht="14.15" customHeight="1" x14ac:dyDescent="0.2">
      <c r="A39"/>
      <c r="B39" s="81" t="s">
        <v>18</v>
      </c>
      <c r="C39" s="65">
        <f ca="1">COUNTIF($H$10:$H$37,"６年")</f>
        <v>7</v>
      </c>
      <c r="D39" s="65">
        <f ca="1">COUNTIF($H$10:$H$37,"５年")</f>
        <v>0</v>
      </c>
      <c r="E39" s="65">
        <f ca="1">COUNTIF($H$10:$H$37,"４年")</f>
        <v>0</v>
      </c>
      <c r="F39" s="65">
        <f ca="1">COUNTIF($H$10:$H$37,"３年")</f>
        <v>1</v>
      </c>
      <c r="G39" s="65">
        <f ca="1">COUNTIF($H$10:$H$37,"２年")</f>
        <v>0</v>
      </c>
      <c r="H39" s="73">
        <f ca="1">COUNTIF($H$10:$H$37,"１年")+COUNTIF($H$10:$H$37,"幼稚園")</f>
        <v>0</v>
      </c>
      <c r="I39" s="69">
        <f ca="1">SUM(C39:H40)</f>
        <v>8</v>
      </c>
      <c r="J39" s="76">
        <f ca="1">(I37+I39)*1000</f>
        <v>11000</v>
      </c>
      <c r="K39" s="77"/>
      <c r="L39"/>
      <c r="N39" s="11"/>
      <c r="O39" s="11"/>
    </row>
    <row r="40" spans="1:15" s="10" customFormat="1" ht="14.15" customHeight="1" thickBot="1" x14ac:dyDescent="0.25">
      <c r="A40"/>
      <c r="B40" s="82"/>
      <c r="C40" s="72"/>
      <c r="D40" s="72"/>
      <c r="E40" s="72"/>
      <c r="F40" s="72"/>
      <c r="G40" s="72"/>
      <c r="H40" s="74"/>
      <c r="I40" s="75"/>
      <c r="J40" s="78"/>
      <c r="K40" s="79"/>
      <c r="L40"/>
      <c r="N40" s="11"/>
      <c r="O40" s="11"/>
    </row>
  </sheetData>
  <mergeCells count="26">
    <mergeCell ref="G39:G40"/>
    <mergeCell ref="H39:H40"/>
    <mergeCell ref="I39:I40"/>
    <mergeCell ref="J39:K40"/>
    <mergeCell ref="A12:C12"/>
    <mergeCell ref="B39:B40"/>
    <mergeCell ref="C39:C40"/>
    <mergeCell ref="D39:D40"/>
    <mergeCell ref="E39:E40"/>
    <mergeCell ref="F39:F40"/>
    <mergeCell ref="J36:K38"/>
    <mergeCell ref="B37:B38"/>
    <mergeCell ref="C37:C38"/>
    <mergeCell ref="D37:D38"/>
    <mergeCell ref="E37:E38"/>
    <mergeCell ref="F37:F38"/>
    <mergeCell ref="I37:I38"/>
    <mergeCell ref="A4:B4"/>
    <mergeCell ref="A3:B3"/>
    <mergeCell ref="A5:B5"/>
    <mergeCell ref="A16:B16"/>
    <mergeCell ref="A2:C2"/>
    <mergeCell ref="C16:D16"/>
    <mergeCell ref="A13:E13"/>
    <mergeCell ref="G37:G38"/>
    <mergeCell ref="H37:H38"/>
  </mergeCells>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55"/>
  <sheetViews>
    <sheetView showZeros="0" tabSelected="1" zoomScaleNormal="100" zoomScaleSheetLayoutView="100" workbookViewId="0">
      <selection activeCell="I64" sqref="I64"/>
    </sheetView>
  </sheetViews>
  <sheetFormatPr defaultColWidth="9" defaultRowHeight="13" x14ac:dyDescent="0.2"/>
  <cols>
    <col min="1" max="1" width="2.6328125" style="13" customWidth="1"/>
    <col min="2" max="2" width="4.36328125" style="13" customWidth="1"/>
    <col min="3" max="12" width="9.90625" style="13" customWidth="1"/>
    <col min="13" max="13" width="2.6328125" style="13" customWidth="1"/>
    <col min="14" max="16384" width="9" style="13"/>
  </cols>
  <sheetData>
    <row r="1" spans="1:13" ht="24" customHeight="1" thickBot="1" x14ac:dyDescent="0.25">
      <c r="A1" s="102"/>
      <c r="C1" s="137" t="s">
        <v>74</v>
      </c>
      <c r="D1" s="137"/>
      <c r="E1" s="137"/>
      <c r="F1" s="137"/>
      <c r="G1" s="137"/>
      <c r="H1" s="137"/>
      <c r="I1" s="137"/>
      <c r="J1" s="137"/>
      <c r="K1" s="138">
        <v>43631</v>
      </c>
      <c r="L1" s="138"/>
      <c r="M1" s="102"/>
    </row>
    <row r="2" spans="1:13" ht="14.15" customHeight="1" x14ac:dyDescent="0.2">
      <c r="A2" s="102"/>
      <c r="C2" s="139" t="s">
        <v>20</v>
      </c>
      <c r="D2" s="141"/>
      <c r="E2" s="142"/>
      <c r="F2" s="142"/>
      <c r="G2" s="143"/>
      <c r="H2" s="147" t="s">
        <v>40</v>
      </c>
      <c r="I2" s="160"/>
      <c r="J2" s="161"/>
      <c r="K2" s="161"/>
      <c r="L2" s="162"/>
      <c r="M2" s="102"/>
    </row>
    <row r="3" spans="1:13" ht="14.15" customHeight="1" x14ac:dyDescent="0.2">
      <c r="A3" s="102"/>
      <c r="C3" s="140"/>
      <c r="D3" s="144"/>
      <c r="E3" s="145"/>
      <c r="F3" s="145"/>
      <c r="G3" s="146"/>
      <c r="H3" s="148"/>
      <c r="I3" s="163"/>
      <c r="J3" s="164"/>
      <c r="K3" s="164"/>
      <c r="L3" s="165"/>
      <c r="M3" s="102"/>
    </row>
    <row r="4" spans="1:13" ht="14.15" customHeight="1" x14ac:dyDescent="0.2">
      <c r="A4" s="102"/>
      <c r="C4" s="168" t="s">
        <v>39</v>
      </c>
      <c r="D4" s="180"/>
      <c r="E4" s="97"/>
      <c r="F4" s="97"/>
      <c r="G4" s="181"/>
      <c r="H4" s="94" t="s">
        <v>41</v>
      </c>
      <c r="I4" s="96"/>
      <c r="J4" s="97"/>
      <c r="K4" s="97"/>
      <c r="L4" s="98"/>
      <c r="M4" s="102"/>
    </row>
    <row r="5" spans="1:13" ht="14.15" customHeight="1" thickBot="1" x14ac:dyDescent="0.25">
      <c r="A5" s="102"/>
      <c r="C5" s="169"/>
      <c r="D5" s="99"/>
      <c r="E5" s="100"/>
      <c r="F5" s="100"/>
      <c r="G5" s="182"/>
      <c r="H5" s="95"/>
      <c r="I5" s="99"/>
      <c r="J5" s="100"/>
      <c r="K5" s="100"/>
      <c r="L5" s="101"/>
      <c r="M5" s="102"/>
    </row>
    <row r="6" spans="1:13" ht="14.15" customHeight="1" thickBot="1" x14ac:dyDescent="0.25">
      <c r="A6" s="102"/>
      <c r="B6" s="102"/>
      <c r="C6" s="102"/>
      <c r="D6" s="102"/>
      <c r="E6" s="102"/>
      <c r="F6" s="102"/>
      <c r="G6" s="102"/>
      <c r="H6" s="102"/>
      <c r="I6" s="102"/>
      <c r="J6" s="102"/>
      <c r="K6" s="102"/>
      <c r="L6" s="102"/>
      <c r="M6" s="102"/>
    </row>
    <row r="7" spans="1:13" ht="21" customHeight="1" x14ac:dyDescent="0.2">
      <c r="A7" s="18"/>
      <c r="B7" s="121" t="s">
        <v>38</v>
      </c>
      <c r="C7" s="103" t="s">
        <v>43</v>
      </c>
      <c r="D7" s="104"/>
      <c r="E7" s="104"/>
      <c r="F7" s="104"/>
      <c r="G7" s="105"/>
      <c r="H7" s="106" t="s">
        <v>44</v>
      </c>
      <c r="I7" s="107"/>
      <c r="J7" s="107"/>
      <c r="K7" s="107"/>
      <c r="L7" s="108"/>
      <c r="M7" s="109"/>
    </row>
    <row r="8" spans="1:13" ht="17.25" customHeight="1" x14ac:dyDescent="0.2">
      <c r="A8" s="18"/>
      <c r="B8" s="122"/>
      <c r="C8" s="126" t="s">
        <v>27</v>
      </c>
      <c r="D8" s="110" t="s">
        <v>37</v>
      </c>
      <c r="E8" s="36" t="s">
        <v>24</v>
      </c>
      <c r="F8" s="170" t="s">
        <v>21</v>
      </c>
      <c r="G8" s="171"/>
      <c r="H8" s="128" t="s">
        <v>27</v>
      </c>
      <c r="I8" s="172" t="s">
        <v>37</v>
      </c>
      <c r="J8" s="42" t="s">
        <v>24</v>
      </c>
      <c r="K8" s="174" t="s">
        <v>21</v>
      </c>
      <c r="L8" s="175"/>
      <c r="M8" s="109"/>
    </row>
    <row r="9" spans="1:13" ht="24" customHeight="1" thickBot="1" x14ac:dyDescent="0.25">
      <c r="A9" s="18"/>
      <c r="B9" s="123"/>
      <c r="C9" s="127"/>
      <c r="D9" s="111"/>
      <c r="E9" s="37" t="s">
        <v>26</v>
      </c>
      <c r="F9" s="176" t="s">
        <v>22</v>
      </c>
      <c r="G9" s="177"/>
      <c r="H9" s="129"/>
      <c r="I9" s="173"/>
      <c r="J9" s="43" t="s">
        <v>26</v>
      </c>
      <c r="K9" s="178" t="s">
        <v>22</v>
      </c>
      <c r="L9" s="179"/>
      <c r="M9" s="109"/>
    </row>
    <row r="10" spans="1:13" ht="16.5" customHeight="1" x14ac:dyDescent="0.2">
      <c r="A10" s="18"/>
      <c r="B10" s="91">
        <v>1</v>
      </c>
      <c r="C10" s="166"/>
      <c r="D10" s="156"/>
      <c r="E10" s="44"/>
      <c r="F10" s="158"/>
      <c r="G10" s="159"/>
      <c r="H10" s="130"/>
      <c r="I10" s="149"/>
      <c r="J10" s="45"/>
      <c r="K10" s="150"/>
      <c r="L10" s="151"/>
      <c r="M10" s="109"/>
    </row>
    <row r="11" spans="1:13" ht="16.5" customHeight="1" x14ac:dyDescent="0.2">
      <c r="A11" s="18"/>
      <c r="B11" s="91"/>
      <c r="C11" s="167"/>
      <c r="D11" s="157"/>
      <c r="E11" s="46"/>
      <c r="F11" s="152"/>
      <c r="G11" s="153"/>
      <c r="H11" s="132"/>
      <c r="I11" s="93"/>
      <c r="J11" s="47"/>
      <c r="K11" s="154"/>
      <c r="L11" s="155"/>
      <c r="M11" s="109"/>
    </row>
    <row r="12" spans="1:13" ht="16.5" customHeight="1" x14ac:dyDescent="0.2">
      <c r="A12" s="18"/>
      <c r="B12" s="91">
        <v>2</v>
      </c>
      <c r="C12" s="124"/>
      <c r="D12" s="185"/>
      <c r="E12" s="48"/>
      <c r="F12" s="186"/>
      <c r="G12" s="187"/>
      <c r="H12" s="135"/>
      <c r="I12" s="92"/>
      <c r="J12" s="49"/>
      <c r="K12" s="183"/>
      <c r="L12" s="184"/>
      <c r="M12" s="109"/>
    </row>
    <row r="13" spans="1:13" ht="16.5" customHeight="1" x14ac:dyDescent="0.2">
      <c r="A13" s="18"/>
      <c r="B13" s="91"/>
      <c r="C13" s="167"/>
      <c r="D13" s="157"/>
      <c r="E13" s="50"/>
      <c r="F13" s="152"/>
      <c r="G13" s="153"/>
      <c r="H13" s="132"/>
      <c r="I13" s="93"/>
      <c r="J13" s="47"/>
      <c r="K13" s="154"/>
      <c r="L13" s="155"/>
      <c r="M13" s="109"/>
    </row>
    <row r="14" spans="1:13" ht="16.5" customHeight="1" x14ac:dyDescent="0.2">
      <c r="A14" s="18"/>
      <c r="B14" s="91">
        <v>3</v>
      </c>
      <c r="C14" s="124"/>
      <c r="D14" s="185"/>
      <c r="E14" s="48"/>
      <c r="F14" s="186"/>
      <c r="G14" s="187"/>
      <c r="H14" s="135"/>
      <c r="I14" s="92"/>
      <c r="J14" s="49"/>
      <c r="K14" s="183"/>
      <c r="L14" s="184"/>
      <c r="M14" s="109"/>
    </row>
    <row r="15" spans="1:13" ht="16.5" customHeight="1" x14ac:dyDescent="0.2">
      <c r="A15" s="18"/>
      <c r="B15" s="91"/>
      <c r="C15" s="167"/>
      <c r="D15" s="157"/>
      <c r="E15" s="50"/>
      <c r="F15" s="152"/>
      <c r="G15" s="153"/>
      <c r="H15" s="132"/>
      <c r="I15" s="93"/>
      <c r="J15" s="47"/>
      <c r="K15" s="154"/>
      <c r="L15" s="155"/>
      <c r="M15" s="109"/>
    </row>
    <row r="16" spans="1:13" ht="16.5" customHeight="1" x14ac:dyDescent="0.2">
      <c r="A16" s="18"/>
      <c r="B16" s="91">
        <v>4</v>
      </c>
      <c r="C16" s="124"/>
      <c r="D16" s="185"/>
      <c r="E16" s="48"/>
      <c r="F16" s="186"/>
      <c r="G16" s="187"/>
      <c r="H16" s="135"/>
      <c r="I16" s="92"/>
      <c r="J16" s="49"/>
      <c r="K16" s="183"/>
      <c r="L16" s="184"/>
      <c r="M16" s="109"/>
    </row>
    <row r="17" spans="1:13" ht="16.5" customHeight="1" x14ac:dyDescent="0.2">
      <c r="A17" s="18"/>
      <c r="B17" s="91"/>
      <c r="C17" s="167"/>
      <c r="D17" s="157"/>
      <c r="E17" s="50"/>
      <c r="F17" s="152"/>
      <c r="G17" s="153"/>
      <c r="H17" s="132"/>
      <c r="I17" s="93"/>
      <c r="J17" s="47"/>
      <c r="K17" s="154"/>
      <c r="L17" s="155"/>
      <c r="M17" s="109"/>
    </row>
    <row r="18" spans="1:13" ht="16.5" customHeight="1" x14ac:dyDescent="0.2">
      <c r="A18" s="18"/>
      <c r="B18" s="121">
        <v>5</v>
      </c>
      <c r="C18" s="124"/>
      <c r="D18" s="185"/>
      <c r="E18" s="48"/>
      <c r="F18" s="186"/>
      <c r="G18" s="187"/>
      <c r="H18" s="135"/>
      <c r="I18" s="92"/>
      <c r="J18" s="49"/>
      <c r="K18" s="183"/>
      <c r="L18" s="184"/>
      <c r="M18" s="109"/>
    </row>
    <row r="19" spans="1:13" ht="16.5" customHeight="1" x14ac:dyDescent="0.2">
      <c r="A19" s="18"/>
      <c r="B19" s="123"/>
      <c r="C19" s="167"/>
      <c r="D19" s="157"/>
      <c r="E19" s="50"/>
      <c r="F19" s="152"/>
      <c r="G19" s="153"/>
      <c r="H19" s="132"/>
      <c r="I19" s="93"/>
      <c r="J19" s="47"/>
      <c r="K19" s="154"/>
      <c r="L19" s="155"/>
      <c r="M19" s="109"/>
    </row>
    <row r="20" spans="1:13" ht="16.5" customHeight="1" x14ac:dyDescent="0.2">
      <c r="A20" s="18"/>
      <c r="B20" s="121">
        <v>6</v>
      </c>
      <c r="C20" s="124"/>
      <c r="D20" s="185"/>
      <c r="E20" s="48"/>
      <c r="F20" s="186"/>
      <c r="G20" s="187"/>
      <c r="H20" s="135"/>
      <c r="I20" s="92"/>
      <c r="J20" s="49"/>
      <c r="K20" s="183"/>
      <c r="L20" s="184"/>
      <c r="M20" s="109"/>
    </row>
    <row r="21" spans="1:13" ht="16.5" customHeight="1" x14ac:dyDescent="0.2">
      <c r="A21" s="18"/>
      <c r="B21" s="123"/>
      <c r="C21" s="167"/>
      <c r="D21" s="157"/>
      <c r="E21" s="50"/>
      <c r="F21" s="152"/>
      <c r="G21" s="153"/>
      <c r="H21" s="132"/>
      <c r="I21" s="93"/>
      <c r="J21" s="47"/>
      <c r="K21" s="154"/>
      <c r="L21" s="155"/>
      <c r="M21" s="109"/>
    </row>
    <row r="22" spans="1:13" ht="16.5" customHeight="1" x14ac:dyDescent="0.2">
      <c r="A22" s="18"/>
      <c r="B22" s="91">
        <v>7</v>
      </c>
      <c r="C22" s="124"/>
      <c r="D22" s="185"/>
      <c r="E22" s="48"/>
      <c r="F22" s="186"/>
      <c r="G22" s="187"/>
      <c r="H22" s="135"/>
      <c r="I22" s="92"/>
      <c r="J22" s="49"/>
      <c r="K22" s="183"/>
      <c r="L22" s="184"/>
      <c r="M22" s="109"/>
    </row>
    <row r="23" spans="1:13" ht="16.5" customHeight="1" thickBot="1" x14ac:dyDescent="0.25">
      <c r="A23" s="18"/>
      <c r="B23" s="91"/>
      <c r="C23" s="125"/>
      <c r="D23" s="188"/>
      <c r="E23" s="51"/>
      <c r="F23" s="189"/>
      <c r="G23" s="190"/>
      <c r="H23" s="136"/>
      <c r="I23" s="134"/>
      <c r="J23" s="52"/>
      <c r="K23" s="191"/>
      <c r="L23" s="192"/>
      <c r="M23" s="109"/>
    </row>
    <row r="24" spans="1:13" ht="16.5" customHeight="1" x14ac:dyDescent="0.2">
      <c r="A24" s="18"/>
      <c r="B24" s="91" t="s">
        <v>38</v>
      </c>
      <c r="C24" s="103" t="s">
        <v>72</v>
      </c>
      <c r="D24" s="104"/>
      <c r="E24" s="104"/>
      <c r="F24" s="104"/>
      <c r="G24" s="105"/>
      <c r="H24" s="106" t="s">
        <v>73</v>
      </c>
      <c r="I24" s="107"/>
      <c r="J24" s="107"/>
      <c r="K24" s="195"/>
      <c r="L24" s="196"/>
      <c r="M24" s="109"/>
    </row>
    <row r="25" spans="1:13" ht="16.5" customHeight="1" x14ac:dyDescent="0.2">
      <c r="A25" s="18"/>
      <c r="B25" s="91"/>
      <c r="C25" s="126" t="s">
        <v>27</v>
      </c>
      <c r="D25" s="197" t="s">
        <v>25</v>
      </c>
      <c r="E25" s="36" t="s">
        <v>24</v>
      </c>
      <c r="F25" s="170" t="s">
        <v>21</v>
      </c>
      <c r="G25" s="171"/>
      <c r="H25" s="128" t="s">
        <v>27</v>
      </c>
      <c r="I25" s="172" t="s">
        <v>25</v>
      </c>
      <c r="J25" s="42" t="s">
        <v>24</v>
      </c>
      <c r="K25" s="174" t="s">
        <v>21</v>
      </c>
      <c r="L25" s="175"/>
      <c r="M25" s="109"/>
    </row>
    <row r="26" spans="1:13" ht="16.5" customHeight="1" thickBot="1" x14ac:dyDescent="0.25">
      <c r="A26" s="18"/>
      <c r="B26" s="91"/>
      <c r="C26" s="127"/>
      <c r="D26" s="198"/>
      <c r="E26" s="37" t="s">
        <v>26</v>
      </c>
      <c r="F26" s="176" t="s">
        <v>22</v>
      </c>
      <c r="G26" s="177"/>
      <c r="H26" s="129"/>
      <c r="I26" s="173"/>
      <c r="J26" s="43" t="s">
        <v>26</v>
      </c>
      <c r="K26" s="178" t="s">
        <v>22</v>
      </c>
      <c r="L26" s="179"/>
      <c r="M26" s="109"/>
    </row>
    <row r="27" spans="1:13" ht="16.5" customHeight="1" x14ac:dyDescent="0.2">
      <c r="A27" s="18"/>
      <c r="B27" s="91">
        <v>1</v>
      </c>
      <c r="C27" s="166"/>
      <c r="D27" s="194"/>
      <c r="E27" s="38"/>
      <c r="F27" s="199"/>
      <c r="G27" s="200"/>
      <c r="H27" s="130"/>
      <c r="I27" s="149"/>
      <c r="J27" s="33"/>
      <c r="K27" s="201"/>
      <c r="L27" s="202"/>
      <c r="M27" s="109"/>
    </row>
    <row r="28" spans="1:13" ht="16.5" customHeight="1" x14ac:dyDescent="0.2">
      <c r="A28" s="18"/>
      <c r="B28" s="91"/>
      <c r="C28" s="193"/>
      <c r="D28" s="119"/>
      <c r="E28" s="41"/>
      <c r="F28" s="203"/>
      <c r="G28" s="204"/>
      <c r="H28" s="131"/>
      <c r="I28" s="133"/>
      <c r="J28" s="34"/>
      <c r="K28" s="112"/>
      <c r="L28" s="113"/>
      <c r="M28" s="109"/>
    </row>
    <row r="29" spans="1:13" ht="16.5" customHeight="1" x14ac:dyDescent="0.2">
      <c r="A29" s="18"/>
      <c r="B29" s="91"/>
      <c r="C29" s="193"/>
      <c r="D29" s="118"/>
      <c r="E29" s="40"/>
      <c r="F29" s="114"/>
      <c r="G29" s="115"/>
      <c r="H29" s="131"/>
      <c r="I29" s="133"/>
      <c r="J29" s="35"/>
      <c r="K29" s="116"/>
      <c r="L29" s="117"/>
      <c r="M29" s="109"/>
    </row>
    <row r="30" spans="1:13" ht="16.5" customHeight="1" x14ac:dyDescent="0.2">
      <c r="A30" s="18"/>
      <c r="B30" s="91"/>
      <c r="C30" s="167"/>
      <c r="D30" s="119"/>
      <c r="E30" s="39"/>
      <c r="F30" s="203"/>
      <c r="G30" s="204"/>
      <c r="H30" s="132"/>
      <c r="I30" s="93"/>
      <c r="J30" s="34"/>
      <c r="K30" s="112"/>
      <c r="L30" s="113"/>
      <c r="M30" s="109"/>
    </row>
    <row r="31" spans="1:13" ht="16.5" customHeight="1" x14ac:dyDescent="0.2">
      <c r="A31" s="18"/>
      <c r="B31" s="91">
        <v>2</v>
      </c>
      <c r="C31" s="124"/>
      <c r="D31" s="118"/>
      <c r="E31" s="40"/>
      <c r="F31" s="114"/>
      <c r="G31" s="115"/>
      <c r="H31" s="135"/>
      <c r="I31" s="92"/>
      <c r="J31" s="35"/>
      <c r="K31" s="116"/>
      <c r="L31" s="117"/>
      <c r="M31" s="109"/>
    </row>
    <row r="32" spans="1:13" ht="16.5" customHeight="1" x14ac:dyDescent="0.2">
      <c r="A32" s="18"/>
      <c r="B32" s="91"/>
      <c r="C32" s="193"/>
      <c r="D32" s="119"/>
      <c r="E32" s="39"/>
      <c r="F32" s="203"/>
      <c r="G32" s="204"/>
      <c r="H32" s="131"/>
      <c r="I32" s="133"/>
      <c r="J32" s="34"/>
      <c r="K32" s="112"/>
      <c r="L32" s="113"/>
      <c r="M32" s="109"/>
    </row>
    <row r="33" spans="1:13" ht="16.5" customHeight="1" x14ac:dyDescent="0.2">
      <c r="A33" s="18"/>
      <c r="B33" s="91"/>
      <c r="C33" s="193"/>
      <c r="D33" s="118"/>
      <c r="E33" s="40"/>
      <c r="F33" s="114"/>
      <c r="G33" s="115"/>
      <c r="H33" s="131"/>
      <c r="I33" s="133"/>
      <c r="J33" s="35"/>
      <c r="K33" s="116"/>
      <c r="L33" s="117"/>
      <c r="M33" s="109"/>
    </row>
    <row r="34" spans="1:13" ht="16.5" customHeight="1" thickBot="1" x14ac:dyDescent="0.25">
      <c r="A34" s="18"/>
      <c r="B34" s="91"/>
      <c r="C34" s="125"/>
      <c r="D34" s="120"/>
      <c r="E34" s="53"/>
      <c r="F34" s="205"/>
      <c r="G34" s="206"/>
      <c r="H34" s="136"/>
      <c r="I34" s="134"/>
      <c r="J34" s="54"/>
      <c r="K34" s="207"/>
      <c r="L34" s="208"/>
      <c r="M34" s="109"/>
    </row>
    <row r="35" spans="1:13" ht="14.15" customHeight="1" x14ac:dyDescent="0.2">
      <c r="A35" s="18"/>
      <c r="B35" s="18"/>
      <c r="C35" s="222"/>
      <c r="D35" s="222"/>
      <c r="E35" s="222"/>
      <c r="F35" s="222"/>
      <c r="G35" s="222"/>
      <c r="H35" s="222"/>
      <c r="I35" s="222"/>
      <c r="J35" s="222"/>
      <c r="K35" s="222"/>
      <c r="L35" s="222"/>
      <c r="M35" s="109"/>
    </row>
    <row r="36" spans="1:13" ht="23.25" customHeight="1" thickBot="1" x14ac:dyDescent="0.25">
      <c r="A36" s="18"/>
      <c r="B36" s="18"/>
      <c r="C36" s="223" t="s">
        <v>23</v>
      </c>
      <c r="D36" s="223"/>
      <c r="E36" s="223"/>
      <c r="F36" s="223"/>
      <c r="G36" s="223"/>
      <c r="H36" s="223"/>
      <c r="I36" s="223"/>
      <c r="J36" s="223"/>
      <c r="K36" s="223"/>
      <c r="L36" s="223"/>
      <c r="M36" s="109"/>
    </row>
    <row r="37" spans="1:13" ht="23.25" customHeight="1" x14ac:dyDescent="0.2">
      <c r="A37" s="18"/>
      <c r="B37" s="18"/>
      <c r="C37" s="14"/>
      <c r="D37" s="29" t="s">
        <v>9</v>
      </c>
      <c r="E37" s="29" t="s">
        <v>10</v>
      </c>
      <c r="F37" s="29" t="s">
        <v>11</v>
      </c>
      <c r="G37" s="29" t="s">
        <v>12</v>
      </c>
      <c r="H37" s="29" t="s">
        <v>13</v>
      </c>
      <c r="I37" s="29" t="s">
        <v>14</v>
      </c>
      <c r="J37" s="29" t="s">
        <v>15</v>
      </c>
      <c r="K37" s="216" t="s">
        <v>71</v>
      </c>
      <c r="L37" s="217"/>
      <c r="M37" s="109"/>
    </row>
    <row r="38" spans="1:13" ht="23.25" customHeight="1" x14ac:dyDescent="0.2">
      <c r="A38" s="18"/>
      <c r="B38" s="18"/>
      <c r="C38" s="25" t="s">
        <v>17</v>
      </c>
      <c r="D38" s="30">
        <f>COUNTIF($D$10:$D$34,"６年")</f>
        <v>0</v>
      </c>
      <c r="E38" s="30">
        <f>COUNTIF($D$10:$D$34,"５年")</f>
        <v>0</v>
      </c>
      <c r="F38" s="30">
        <f>COUNTIF($D$10:$D$34,"４年")</f>
        <v>0</v>
      </c>
      <c r="G38" s="30">
        <f>COUNTIF($D$10:$D$34,"３年")</f>
        <v>0</v>
      </c>
      <c r="H38" s="30">
        <f>COUNTIF($D$10:$D$34,"２年")</f>
        <v>0</v>
      </c>
      <c r="I38" s="30">
        <f>COUNTIF($D$10:$D$34,"１年")+COUNTIF($D$10:$D$34,"幼稚園")</f>
        <v>0</v>
      </c>
      <c r="J38" s="30">
        <f>SUM(D38:I38)</f>
        <v>0</v>
      </c>
      <c r="K38" s="218"/>
      <c r="L38" s="219"/>
      <c r="M38" s="109"/>
    </row>
    <row r="39" spans="1:13" ht="23.25" customHeight="1" thickBot="1" x14ac:dyDescent="0.25">
      <c r="A39" s="18"/>
      <c r="B39" s="18"/>
      <c r="C39" s="32" t="s">
        <v>18</v>
      </c>
      <c r="D39" s="31">
        <f>COUNTIF($I$10:$I$34,"６年")</f>
        <v>0</v>
      </c>
      <c r="E39" s="31"/>
      <c r="F39" s="31"/>
      <c r="G39" s="31"/>
      <c r="H39" s="31"/>
      <c r="I39" s="31"/>
      <c r="J39" s="31"/>
      <c r="K39" s="220"/>
      <c r="L39" s="221"/>
      <c r="M39" s="109"/>
    </row>
    <row r="40" spans="1:13" x14ac:dyDescent="0.2">
      <c r="A40" s="18"/>
      <c r="B40" s="18"/>
      <c r="C40" s="27"/>
      <c r="D40" s="28"/>
      <c r="E40" s="28"/>
      <c r="F40" s="28"/>
      <c r="G40" s="28"/>
      <c r="H40" s="28"/>
      <c r="I40" s="28"/>
      <c r="J40" s="28"/>
      <c r="K40" s="28"/>
      <c r="L40" s="28"/>
      <c r="M40" s="109"/>
    </row>
    <row r="41" spans="1:13" ht="9" customHeight="1" x14ac:dyDescent="0.2">
      <c r="A41" s="18"/>
      <c r="B41" s="18"/>
      <c r="C41" s="26"/>
      <c r="D41" s="16"/>
      <c r="E41" s="16"/>
      <c r="F41" s="16"/>
      <c r="G41" s="16"/>
      <c r="H41" s="16"/>
      <c r="I41" s="16"/>
      <c r="J41" s="17"/>
      <c r="K41" s="17"/>
      <c r="L41" s="17"/>
      <c r="M41" s="109"/>
    </row>
    <row r="42" spans="1:13" ht="17.25" customHeight="1" x14ac:dyDescent="0.2">
      <c r="A42" s="18"/>
      <c r="B42" s="57" t="s">
        <v>42</v>
      </c>
      <c r="C42" s="55"/>
      <c r="D42" s="55"/>
      <c r="E42" s="55"/>
      <c r="F42" s="55"/>
      <c r="G42" s="55"/>
      <c r="H42" s="55"/>
      <c r="I42" s="55"/>
      <c r="J42" s="55"/>
      <c r="K42" s="55"/>
      <c r="L42" s="55"/>
      <c r="M42" s="109"/>
    </row>
    <row r="43" spans="1:13" ht="17.25" customHeight="1" x14ac:dyDescent="0.2">
      <c r="A43" s="18"/>
      <c r="B43" s="61" t="s">
        <v>47</v>
      </c>
      <c r="C43" s="224" t="s">
        <v>49</v>
      </c>
      <c r="D43" s="58" t="s">
        <v>31</v>
      </c>
      <c r="E43" s="58" t="s">
        <v>28</v>
      </c>
      <c r="F43" s="58" t="s">
        <v>34</v>
      </c>
      <c r="G43" s="58" t="s">
        <v>45</v>
      </c>
      <c r="H43" s="59"/>
      <c r="I43" s="59"/>
      <c r="J43" s="225" t="s">
        <v>68</v>
      </c>
      <c r="K43" s="226"/>
      <c r="L43" s="226"/>
      <c r="M43" s="18"/>
    </row>
    <row r="44" spans="1:13" ht="17.25" customHeight="1" x14ac:dyDescent="0.2">
      <c r="A44" s="21"/>
      <c r="B44" s="18"/>
      <c r="C44" s="224"/>
      <c r="D44" s="58" t="s">
        <v>32</v>
      </c>
      <c r="E44" s="58" t="s">
        <v>29</v>
      </c>
      <c r="F44" s="58" t="s">
        <v>35</v>
      </c>
      <c r="G44" s="58" t="s">
        <v>46</v>
      </c>
      <c r="H44" s="59"/>
      <c r="I44" s="59"/>
      <c r="J44" s="225"/>
      <c r="K44" s="226"/>
      <c r="L44" s="226"/>
      <c r="M44" s="18"/>
    </row>
    <row r="45" spans="1:13" ht="17.25" customHeight="1" x14ac:dyDescent="0.2">
      <c r="A45" s="18"/>
      <c r="B45" s="18"/>
      <c r="C45" s="224"/>
      <c r="D45" s="58" t="s">
        <v>33</v>
      </c>
      <c r="E45" s="58" t="s">
        <v>30</v>
      </c>
      <c r="F45" s="58" t="s">
        <v>36</v>
      </c>
      <c r="G45" s="60"/>
      <c r="H45" s="56"/>
      <c r="I45" s="60"/>
      <c r="J45" s="227" t="s">
        <v>69</v>
      </c>
      <c r="K45" s="228"/>
      <c r="L45" s="228"/>
      <c r="M45" s="18"/>
    </row>
    <row r="46" spans="1:13" ht="17.25" customHeight="1" x14ac:dyDescent="0.2">
      <c r="A46" s="15"/>
      <c r="B46" s="61" t="s">
        <v>48</v>
      </c>
      <c r="C46" s="19" t="s">
        <v>50</v>
      </c>
      <c r="D46" s="62" t="s">
        <v>51</v>
      </c>
      <c r="E46" s="20"/>
      <c r="F46" s="18"/>
      <c r="G46" s="22"/>
      <c r="I46" s="22"/>
      <c r="J46" s="24"/>
      <c r="K46" s="23"/>
      <c r="L46" s="23"/>
    </row>
    <row r="47" spans="1:13" ht="17.25" customHeight="1" x14ac:dyDescent="0.2">
      <c r="B47" s="61" t="s">
        <v>52</v>
      </c>
      <c r="C47" s="209" t="s">
        <v>53</v>
      </c>
      <c r="D47" s="56" t="s">
        <v>54</v>
      </c>
      <c r="E47" s="210" t="s">
        <v>57</v>
      </c>
      <c r="F47" s="211"/>
      <c r="G47" s="211"/>
      <c r="H47" s="211"/>
      <c r="I47" s="211"/>
      <c r="J47" s="211"/>
      <c r="K47" s="212"/>
    </row>
    <row r="48" spans="1:13" ht="17.25" customHeight="1" x14ac:dyDescent="0.2">
      <c r="C48" s="209"/>
      <c r="D48" s="56" t="s">
        <v>55</v>
      </c>
      <c r="E48" s="213" t="s">
        <v>58</v>
      </c>
      <c r="F48" s="214"/>
      <c r="G48" s="214"/>
      <c r="H48" s="214"/>
      <c r="I48" s="214"/>
      <c r="J48" s="214"/>
      <c r="K48" s="215"/>
    </row>
    <row r="49" spans="2:12" ht="17.25" customHeight="1" x14ac:dyDescent="0.2">
      <c r="C49" s="209"/>
      <c r="D49" s="56" t="s">
        <v>56</v>
      </c>
      <c r="E49" s="210" t="s">
        <v>59</v>
      </c>
      <c r="F49" s="211"/>
      <c r="G49" s="211"/>
      <c r="H49" s="211"/>
      <c r="I49" s="211"/>
      <c r="J49" s="211"/>
      <c r="K49" s="212"/>
      <c r="L49" s="18"/>
    </row>
    <row r="50" spans="2:12" ht="17.25" customHeight="1" x14ac:dyDescent="0.2"/>
    <row r="51" spans="2:12" ht="17.25" customHeight="1" x14ac:dyDescent="0.2">
      <c r="B51" s="61" t="s">
        <v>61</v>
      </c>
      <c r="C51" s="62" t="s">
        <v>62</v>
      </c>
    </row>
    <row r="52" spans="2:12" ht="17.25" customHeight="1" x14ac:dyDescent="0.2">
      <c r="C52" s="62" t="s">
        <v>63</v>
      </c>
      <c r="D52" s="62" t="s">
        <v>70</v>
      </c>
      <c r="E52" s="62"/>
      <c r="F52" s="62"/>
      <c r="G52" s="62"/>
    </row>
    <row r="53" spans="2:12" ht="17.25" customHeight="1" x14ac:dyDescent="0.2">
      <c r="C53" s="62"/>
      <c r="D53" s="62" t="s">
        <v>64</v>
      </c>
      <c r="E53" s="62"/>
      <c r="F53" s="62"/>
      <c r="G53" s="62"/>
    </row>
    <row r="54" spans="2:12" ht="17.25" customHeight="1" x14ac:dyDescent="0.2">
      <c r="C54" s="62" t="s">
        <v>65</v>
      </c>
      <c r="D54" s="62"/>
      <c r="E54" s="62"/>
      <c r="F54" s="62"/>
      <c r="G54" s="62"/>
    </row>
    <row r="55" spans="2:12" ht="17.25" customHeight="1" x14ac:dyDescent="0.2">
      <c r="C55" s="62" t="s">
        <v>66</v>
      </c>
      <c r="D55" s="62" t="s">
        <v>67</v>
      </c>
      <c r="E55" s="62"/>
      <c r="F55" s="62"/>
      <c r="G55" s="62"/>
    </row>
  </sheetData>
  <mergeCells count="137">
    <mergeCell ref="K34:L34"/>
    <mergeCell ref="C47:C49"/>
    <mergeCell ref="E47:K47"/>
    <mergeCell ref="E48:K48"/>
    <mergeCell ref="E49:K49"/>
    <mergeCell ref="K37:L39"/>
    <mergeCell ref="C35:L35"/>
    <mergeCell ref="C36:L36"/>
    <mergeCell ref="C43:C45"/>
    <mergeCell ref="J43:L44"/>
    <mergeCell ref="J45:L45"/>
    <mergeCell ref="C27:C30"/>
    <mergeCell ref="C31:C34"/>
    <mergeCell ref="D27:D28"/>
    <mergeCell ref="C24:G24"/>
    <mergeCell ref="H24:L24"/>
    <mergeCell ref="D25:D26"/>
    <mergeCell ref="F25:G25"/>
    <mergeCell ref="I25:I26"/>
    <mergeCell ref="K25:L25"/>
    <mergeCell ref="F26:G26"/>
    <mergeCell ref="K26:L26"/>
    <mergeCell ref="F27:G27"/>
    <mergeCell ref="K27:L27"/>
    <mergeCell ref="I27:I30"/>
    <mergeCell ref="F30:G30"/>
    <mergeCell ref="F29:G29"/>
    <mergeCell ref="K29:L29"/>
    <mergeCell ref="F28:G28"/>
    <mergeCell ref="K28:L28"/>
    <mergeCell ref="F32:G32"/>
    <mergeCell ref="K32:L32"/>
    <mergeCell ref="F33:G33"/>
    <mergeCell ref="K33:L33"/>
    <mergeCell ref="F34:G34"/>
    <mergeCell ref="B20:B21"/>
    <mergeCell ref="D20:D21"/>
    <mergeCell ref="F20:G20"/>
    <mergeCell ref="H20:H21"/>
    <mergeCell ref="I20:I21"/>
    <mergeCell ref="K20:L20"/>
    <mergeCell ref="F21:G21"/>
    <mergeCell ref="K21:L21"/>
    <mergeCell ref="B22:B23"/>
    <mergeCell ref="D22:D23"/>
    <mergeCell ref="F22:G22"/>
    <mergeCell ref="H22:H23"/>
    <mergeCell ref="I22:I23"/>
    <mergeCell ref="K22:L22"/>
    <mergeCell ref="F23:G23"/>
    <mergeCell ref="K23:L23"/>
    <mergeCell ref="C20:C21"/>
    <mergeCell ref="B16:B17"/>
    <mergeCell ref="D16:D17"/>
    <mergeCell ref="F16:G16"/>
    <mergeCell ref="H16:H17"/>
    <mergeCell ref="I16:I17"/>
    <mergeCell ref="K16:L16"/>
    <mergeCell ref="F17:G17"/>
    <mergeCell ref="K17:L17"/>
    <mergeCell ref="B18:B19"/>
    <mergeCell ref="D18:D19"/>
    <mergeCell ref="F18:G18"/>
    <mergeCell ref="H18:H19"/>
    <mergeCell ref="I18:I19"/>
    <mergeCell ref="K18:L18"/>
    <mergeCell ref="F19:G19"/>
    <mergeCell ref="K19:L19"/>
    <mergeCell ref="C16:C17"/>
    <mergeCell ref="C18:C19"/>
    <mergeCell ref="K9:L9"/>
    <mergeCell ref="D4:G5"/>
    <mergeCell ref="K12:L12"/>
    <mergeCell ref="F13:G13"/>
    <mergeCell ref="K13:L13"/>
    <mergeCell ref="B14:B15"/>
    <mergeCell ref="D14:D15"/>
    <mergeCell ref="F14:G14"/>
    <mergeCell ref="H14:H15"/>
    <mergeCell ref="I14:I15"/>
    <mergeCell ref="K14:L14"/>
    <mergeCell ref="F15:G15"/>
    <mergeCell ref="K15:L15"/>
    <mergeCell ref="C12:C13"/>
    <mergeCell ref="C14:C15"/>
    <mergeCell ref="B12:B13"/>
    <mergeCell ref="D12:D13"/>
    <mergeCell ref="F12:G12"/>
    <mergeCell ref="H12:H13"/>
    <mergeCell ref="I31:I34"/>
    <mergeCell ref="H31:H34"/>
    <mergeCell ref="C1:J1"/>
    <mergeCell ref="K1:L1"/>
    <mergeCell ref="M1:M5"/>
    <mergeCell ref="C2:C3"/>
    <mergeCell ref="D2:G3"/>
    <mergeCell ref="H2:H3"/>
    <mergeCell ref="I10:I11"/>
    <mergeCell ref="K10:L10"/>
    <mergeCell ref="F11:G11"/>
    <mergeCell ref="K11:L11"/>
    <mergeCell ref="D10:D11"/>
    <mergeCell ref="F10:G10"/>
    <mergeCell ref="H10:H11"/>
    <mergeCell ref="I2:L3"/>
    <mergeCell ref="C8:C9"/>
    <mergeCell ref="H8:H9"/>
    <mergeCell ref="C10:C11"/>
    <mergeCell ref="C4:C5"/>
    <mergeCell ref="F8:G8"/>
    <mergeCell ref="I8:I9"/>
    <mergeCell ref="K8:L8"/>
    <mergeCell ref="F9:G9"/>
    <mergeCell ref="B10:B11"/>
    <mergeCell ref="I12:I13"/>
    <mergeCell ref="H4:H5"/>
    <mergeCell ref="I4:L5"/>
    <mergeCell ref="A6:M6"/>
    <mergeCell ref="C7:G7"/>
    <mergeCell ref="H7:L7"/>
    <mergeCell ref="M7:M42"/>
    <mergeCell ref="D8:D9"/>
    <mergeCell ref="A1:A5"/>
    <mergeCell ref="K30:L30"/>
    <mergeCell ref="F31:G31"/>
    <mergeCell ref="K31:L31"/>
    <mergeCell ref="D29:D30"/>
    <mergeCell ref="D31:D32"/>
    <mergeCell ref="D33:D34"/>
    <mergeCell ref="B7:B9"/>
    <mergeCell ref="B24:B26"/>
    <mergeCell ref="B27:B30"/>
    <mergeCell ref="B31:B34"/>
    <mergeCell ref="C22:C23"/>
    <mergeCell ref="C25:C26"/>
    <mergeCell ref="H25:H26"/>
    <mergeCell ref="H27:H30"/>
  </mergeCells>
  <phoneticPr fontId="1"/>
  <dataValidations count="1">
    <dataValidation allowBlank="1" showErrorMessage="1" prompt="チーム名を選んで下さい。" sqref="D2:G3" xr:uid="{00000000-0002-0000-0100-000000000000}"/>
  </dataValidations>
  <pageMargins left="0.75" right="0.75" top="1" bottom="1" header="0.51200000000000001" footer="0.51200000000000001"/>
  <pageSetup paperSize="9" scale="81" orientation="portrait" horizontalDpi="4294967294" verticalDpi="4294967293"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申込内容</vt:lpstr>
      <vt:lpstr>申込書</vt:lpstr>
      <vt:lpstr>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森井壽代</dc:creator>
  <cp:lastModifiedBy>oikaw</cp:lastModifiedBy>
  <cp:lastPrinted>2019-04-08T07:44:24Z</cp:lastPrinted>
  <dcterms:created xsi:type="dcterms:W3CDTF">2018-04-11T02:25:15Z</dcterms:created>
  <dcterms:modified xsi:type="dcterms:W3CDTF">2019-05-27T05:09:30Z</dcterms:modified>
</cp:coreProperties>
</file>