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0" yWindow="0" windowWidth="28800" windowHeight="12450" activeTab="1"/>
  </bookViews>
  <sheets>
    <sheet name="要項" sheetId="11" r:id="rId1"/>
    <sheet name="申込書" sheetId="12" r:id="rId2"/>
    <sheet name="申込書２" sheetId="13" r:id="rId3"/>
  </sheets>
  <definedNames>
    <definedName name="_xlnm.Print_Area" localSheetId="1">申込書!$A$1:$L$40</definedName>
    <definedName name="_xlnm.Print_Area" localSheetId="2">申込書２!$A$1:$K$39</definedName>
    <definedName name="_xlnm.Print_Area" localSheetId="0">要項!$A$1:$K$50</definedName>
  </definedNames>
  <calcPr calcId="152511"/>
</workbook>
</file>

<file path=xl/calcChain.xml><?xml version="1.0" encoding="utf-8"?>
<calcChain xmlns="http://schemas.openxmlformats.org/spreadsheetml/2006/main">
  <c r="G15" i="12" l="1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7" i="13"/>
  <c r="G8" i="13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4" i="12"/>
  <c r="G12" i="12"/>
  <c r="M6" i="12"/>
  <c r="G11" i="12" s="1"/>
  <c r="G13" i="12" l="1"/>
</calcChain>
</file>

<file path=xl/sharedStrings.xml><?xml version="1.0" encoding="utf-8"?>
<sst xmlns="http://schemas.openxmlformats.org/spreadsheetml/2006/main" count="153" uniqueCount="110">
  <si>
    <t>瀬谷区バドミントン協会</t>
    <phoneticPr fontId="1"/>
  </si>
  <si>
    <t>主　　催</t>
    <phoneticPr fontId="1"/>
  </si>
  <si>
    <r>
      <t>後　　援</t>
    </r>
    <r>
      <rPr>
        <sz val="11"/>
        <rFont val="ＭＳ ゴシック"/>
        <family val="3"/>
        <charset val="128"/>
      </rPr>
      <t xml:space="preserve"> </t>
    </r>
    <phoneticPr fontId="1"/>
  </si>
  <si>
    <r>
      <t>日　　時</t>
    </r>
    <r>
      <rPr>
        <sz val="11"/>
        <rFont val="ＭＳ ゴシック"/>
        <family val="3"/>
        <charset val="128"/>
      </rPr>
      <t xml:space="preserve"> </t>
    </r>
    <phoneticPr fontId="1"/>
  </si>
  <si>
    <t>会　　場</t>
    <phoneticPr fontId="1"/>
  </si>
  <si>
    <t>瀬谷スポーツセンター</t>
    <phoneticPr fontId="1"/>
  </si>
  <si>
    <r>
      <t>資　　格</t>
    </r>
    <r>
      <rPr>
        <sz val="11"/>
        <rFont val="ＭＳ ゴシック"/>
        <family val="3"/>
        <charset val="128"/>
      </rPr>
      <t xml:space="preserve"> </t>
    </r>
    <phoneticPr fontId="1"/>
  </si>
  <si>
    <t>参 加 料</t>
    <rPh sb="0" eb="1">
      <t>サン</t>
    </rPh>
    <rPh sb="2" eb="3">
      <t>クワ</t>
    </rPh>
    <rPh sb="4" eb="5">
      <t>リョウ</t>
    </rPh>
    <phoneticPr fontId="1"/>
  </si>
  <si>
    <t>（１）</t>
    <phoneticPr fontId="1"/>
  </si>
  <si>
    <t>（２）</t>
  </si>
  <si>
    <t>オープン大会としておりますので在住在勤等の制約はありません。</t>
    <phoneticPr fontId="1"/>
  </si>
  <si>
    <t>（５）</t>
  </si>
  <si>
    <t>そ の 他</t>
    <rPh sb="4" eb="5">
      <t>タ</t>
    </rPh>
    <phoneticPr fontId="1"/>
  </si>
  <si>
    <t>種　　目</t>
    <phoneticPr fontId="1"/>
  </si>
  <si>
    <t>競技方法</t>
    <phoneticPr fontId="1"/>
  </si>
  <si>
    <t>申込方法</t>
    <phoneticPr fontId="1"/>
  </si>
  <si>
    <t>申込期間</t>
    <phoneticPr fontId="1"/>
  </si>
  <si>
    <r>
      <t>表　　彰</t>
    </r>
    <r>
      <rPr>
        <sz val="11"/>
        <rFont val="ＭＳ ゴシック"/>
        <family val="3"/>
        <charset val="128"/>
      </rPr>
      <t xml:space="preserve"> </t>
    </r>
    <phoneticPr fontId="1"/>
  </si>
  <si>
    <t>賞状・賞品を授与（授与数は参加人数により決定）</t>
    <phoneticPr fontId="1"/>
  </si>
  <si>
    <t>（１）</t>
    <phoneticPr fontId="1"/>
  </si>
  <si>
    <t>けが等の事故に対してはその責を一切負いません。</t>
    <phoneticPr fontId="1"/>
  </si>
  <si>
    <t>スポーツ傷害保険等の加入をおすすめします。</t>
    <phoneticPr fontId="1"/>
  </si>
  <si>
    <t>（２）</t>
    <phoneticPr fontId="1"/>
  </si>
  <si>
    <t xml:space="preserve">当日キャンセルは，参加料をお返しいたしません。  </t>
    <phoneticPr fontId="1"/>
  </si>
  <si>
    <t>（３）</t>
    <phoneticPr fontId="1"/>
  </si>
  <si>
    <t>体育館内での飲食は禁じられております。</t>
    <phoneticPr fontId="1"/>
  </si>
  <si>
    <t>（４）</t>
    <phoneticPr fontId="1"/>
  </si>
  <si>
    <t>本大会開催及び今年度協会登録に必要とした住所、電話番号等の</t>
    <rPh sb="0" eb="3">
      <t>ホンタイカイ</t>
    </rPh>
    <rPh sb="3" eb="5">
      <t>カイサイ</t>
    </rPh>
    <rPh sb="5" eb="6">
      <t>オヨ</t>
    </rPh>
    <rPh sb="7" eb="10">
      <t>コンネンド</t>
    </rPh>
    <rPh sb="10" eb="12">
      <t>キョウカイ</t>
    </rPh>
    <rPh sb="12" eb="14">
      <t>トウロク</t>
    </rPh>
    <rPh sb="15" eb="17">
      <t>ヒツヨウ</t>
    </rPh>
    <rPh sb="20" eb="22">
      <t>ジュウショ</t>
    </rPh>
    <rPh sb="23" eb="25">
      <t>デンワ</t>
    </rPh>
    <rPh sb="25" eb="27">
      <t>バンゴウ</t>
    </rPh>
    <rPh sb="27" eb="28">
      <t>トウ</t>
    </rPh>
    <phoneticPr fontId="1"/>
  </si>
  <si>
    <t>個人情報は目的以外の使用及び外部への漏洩は行いません。</t>
    <rPh sb="18" eb="20">
      <t>ロウエイ</t>
    </rPh>
    <rPh sb="21" eb="22">
      <t>オコナ</t>
    </rPh>
    <phoneticPr fontId="1"/>
  </si>
  <si>
    <t>駐車場は混雑が予想されますので、車での来場は出来るだけ控えて下さい｡</t>
    <rPh sb="0" eb="3">
      <t>チュウシャジョウ</t>
    </rPh>
    <rPh sb="4" eb="6">
      <t>コンザツ</t>
    </rPh>
    <rPh sb="7" eb="9">
      <t>ヨソウ</t>
    </rPh>
    <rPh sb="16" eb="17">
      <t>クルマ</t>
    </rPh>
    <rPh sb="19" eb="21">
      <t>ライジョウ</t>
    </rPh>
    <rPh sb="22" eb="24">
      <t>デキ</t>
    </rPh>
    <rPh sb="27" eb="28">
      <t>ヒカ</t>
    </rPh>
    <rPh sb="30" eb="31">
      <t>クダ</t>
    </rPh>
    <phoneticPr fontId="1"/>
  </si>
  <si>
    <t>（６）</t>
    <phoneticPr fontId="1"/>
  </si>
  <si>
    <t>瀬谷区バドミントン協会</t>
    <rPh sb="9" eb="11">
      <t>キョウカイ</t>
    </rPh>
    <phoneticPr fontId="1"/>
  </si>
  <si>
    <t>高校生以上</t>
    <rPh sb="0" eb="3">
      <t>コウコウセイ</t>
    </rPh>
    <phoneticPr fontId="1"/>
  </si>
  <si>
    <t>瀬谷区役所，瀬谷区体育協会，ラケットショップフジ</t>
    <phoneticPr fontId="1"/>
  </si>
  <si>
    <t>申込み先　　瀬谷区バドミントン協会</t>
    <rPh sb="0" eb="1">
      <t>モウ</t>
    </rPh>
    <rPh sb="1" eb="2">
      <t>コ</t>
    </rPh>
    <rPh sb="3" eb="4">
      <t>サキ</t>
    </rPh>
    <phoneticPr fontId="1"/>
  </si>
  <si>
    <t>申込みは全てメールでお願いします。</t>
    <rPh sb="0" eb="2">
      <t>モウシコ</t>
    </rPh>
    <rPh sb="11" eb="12">
      <t>ネガ</t>
    </rPh>
    <phoneticPr fontId="1"/>
  </si>
  <si>
    <r>
      <t>ﾒｰﾙｱﾄﾞﾚｽ　</t>
    </r>
    <r>
      <rPr>
        <b/>
        <sz val="14"/>
        <rFont val="ＭＳ ゴシック"/>
        <family val="3"/>
        <charset val="128"/>
      </rPr>
      <t>seya.ward.bad.association@gmail.com</t>
    </r>
    <phoneticPr fontId="1"/>
  </si>
  <si>
    <t>メールの返信をもってエントリーになります。</t>
    <phoneticPr fontId="1"/>
  </si>
  <si>
    <r>
      <t>申込用紙が欲しい方はメール件名欄に「</t>
    </r>
    <r>
      <rPr>
        <b/>
        <sz val="12"/>
        <rFont val="ＭＳ ゴシック"/>
        <family val="3"/>
        <charset val="128"/>
      </rPr>
      <t>大会申込</t>
    </r>
    <r>
      <rPr>
        <sz val="12"/>
        <rFont val="ＭＳ ゴシック"/>
        <family val="3"/>
        <charset val="128"/>
      </rPr>
      <t>」と明記し</t>
    </r>
    <phoneticPr fontId="1"/>
  </si>
  <si>
    <r>
      <t>こちらも本文には必ず「</t>
    </r>
    <r>
      <rPr>
        <b/>
        <sz val="12"/>
        <rFont val="ＭＳ ゴシック"/>
        <family val="3"/>
        <charset val="128"/>
      </rPr>
      <t>クラブ名</t>
    </r>
    <r>
      <rPr>
        <sz val="12"/>
        <rFont val="ＭＳ ゴシック"/>
        <family val="3"/>
        <charset val="128"/>
      </rPr>
      <t>」と「</t>
    </r>
    <r>
      <rPr>
        <b/>
        <sz val="12"/>
        <rFont val="ＭＳ ゴシック"/>
        <family val="3"/>
        <charset val="128"/>
      </rPr>
      <t>氏名</t>
    </r>
    <r>
      <rPr>
        <sz val="12"/>
        <rFont val="ＭＳ ゴシック"/>
        <family val="3"/>
        <charset val="128"/>
      </rPr>
      <t>」を明記して下さい。</t>
    </r>
    <phoneticPr fontId="1"/>
  </si>
  <si>
    <t>募集人員</t>
    <phoneticPr fontId="1"/>
  </si>
  <si>
    <r>
      <t>３００人（１５０組）・・・</t>
    </r>
    <r>
      <rPr>
        <b/>
        <sz val="11"/>
        <rFont val="ＭＳ ゴシック"/>
        <family val="3"/>
        <charset val="128"/>
      </rPr>
      <t>先着順</t>
    </r>
    <phoneticPr fontId="1"/>
  </si>
  <si>
    <t>申込書に必要事項を記載の上、メールに貼付して送信してください。</t>
    <phoneticPr fontId="1"/>
  </si>
  <si>
    <t>問合せ先　　笠原（TEL　０９０－９８３３－２７２４　)</t>
    <rPh sb="0" eb="2">
      <t>トイアワ</t>
    </rPh>
    <rPh sb="3" eb="4">
      <t>サキ</t>
    </rPh>
    <phoneticPr fontId="1"/>
  </si>
  <si>
    <t>（※問い合わせは２２時まででお願い致します。）</t>
    <phoneticPr fontId="1"/>
  </si>
  <si>
    <r>
      <t>本文には必ず「</t>
    </r>
    <r>
      <rPr>
        <b/>
        <sz val="12"/>
        <rFont val="ＭＳ ゴシック"/>
        <family val="3"/>
        <charset val="128"/>
      </rPr>
      <t>クラブ名</t>
    </r>
    <r>
      <rPr>
        <sz val="12"/>
        <rFont val="ＭＳ ゴシック"/>
        <family val="3"/>
        <charset val="128"/>
      </rPr>
      <t>」と「</t>
    </r>
    <r>
      <rPr>
        <b/>
        <sz val="12"/>
        <rFont val="ＭＳ ゴシック"/>
        <family val="3"/>
        <charset val="128"/>
      </rPr>
      <t>氏名</t>
    </r>
    <r>
      <rPr>
        <sz val="12"/>
        <rFont val="ＭＳ ゴシック"/>
        <family val="3"/>
        <charset val="128"/>
      </rPr>
      <t>」を明記して下さい。</t>
    </r>
    <phoneticPr fontId="1"/>
  </si>
  <si>
    <t>「申込書」を送付致します。</t>
  </si>
  <si>
    <t>男子ダブルス・女子ダブルス　　（年齢別）</t>
    <rPh sb="0" eb="2">
      <t>ダンシ</t>
    </rPh>
    <rPh sb="7" eb="9">
      <t>ジョシ</t>
    </rPh>
    <rPh sb="16" eb="18">
      <t>ネンレイ</t>
    </rPh>
    <rPh sb="18" eb="19">
      <t>ベツ</t>
    </rPh>
    <phoneticPr fontId="1"/>
  </si>
  <si>
    <t>＊　ペアの合計年齢　３０歳以上８０歳未満　男子・女子ダブルス（A・B・C）</t>
    <rPh sb="12" eb="13">
      <t>サイ</t>
    </rPh>
    <rPh sb="17" eb="18">
      <t>サイ</t>
    </rPh>
    <rPh sb="18" eb="20">
      <t>ミマン</t>
    </rPh>
    <phoneticPr fontId="1"/>
  </si>
  <si>
    <t>＊  ペアの合計年齢　８０歳以上１００歳未満　男子・女子ダブルス（A・B・C）</t>
    <rPh sb="19" eb="20">
      <t>サイ</t>
    </rPh>
    <rPh sb="20" eb="22">
      <t>ミマン</t>
    </rPh>
    <phoneticPr fontId="1"/>
  </si>
  <si>
    <t>（参加人数の都合によりクラスは主催者側で変更する事もあります）</t>
    <phoneticPr fontId="1"/>
  </si>
  <si>
    <t>リーグ戦方式（参加人数により内容の変更もあります）</t>
    <phoneticPr fontId="1"/>
  </si>
  <si>
    <t>＊  ペアの合計年齢　１１０歳以上　男子・女子ダブルス（A・B・C）</t>
    <phoneticPr fontId="1"/>
  </si>
  <si>
    <t>＊  ペアの合計年齢　１００歳以上１１０歳未満　男子・女子ダブルス（A・B・C）</t>
    <rPh sb="20" eb="21">
      <t>サイ</t>
    </rPh>
    <rPh sb="21" eb="23">
      <t>ミマン</t>
    </rPh>
    <phoneticPr fontId="1"/>
  </si>
  <si>
    <t>男子１，５００円　女子１，３００円</t>
    <phoneticPr fontId="1"/>
  </si>
  <si>
    <t>ＴＥＬ</t>
    <phoneticPr fontId="1"/>
  </si>
  <si>
    <t>メールアドレス</t>
    <phoneticPr fontId="1"/>
  </si>
  <si>
    <t>出場地域</t>
    <rPh sb="0" eb="2">
      <t>シュツジョウ</t>
    </rPh>
    <rPh sb="2" eb="4">
      <t>チイキ</t>
    </rPh>
    <phoneticPr fontId="1"/>
  </si>
  <si>
    <t>※出場地域には主に活動している地域を記入願います。</t>
    <phoneticPr fontId="1"/>
  </si>
  <si>
    <t>※大会当日前に事前に参加者の受付時間等の資料を送付いたします。</t>
    <rPh sb="1" eb="3">
      <t>タイカイ</t>
    </rPh>
    <rPh sb="3" eb="5">
      <t>トウジツ</t>
    </rPh>
    <rPh sb="5" eb="6">
      <t>マエ</t>
    </rPh>
    <rPh sb="7" eb="9">
      <t>ジゼン</t>
    </rPh>
    <rPh sb="10" eb="13">
      <t>サンカシャ</t>
    </rPh>
    <rPh sb="14" eb="16">
      <t>ウケツケ</t>
    </rPh>
    <rPh sb="16" eb="19">
      <t>ジカントウ</t>
    </rPh>
    <rPh sb="20" eb="22">
      <t>シリョウ</t>
    </rPh>
    <rPh sb="23" eb="25">
      <t>ソウフ</t>
    </rPh>
    <phoneticPr fontId="1"/>
  </si>
  <si>
    <t>上段　　フリガナ</t>
    <rPh sb="0" eb="2">
      <t>ジョウダン</t>
    </rPh>
    <phoneticPr fontId="1"/>
  </si>
  <si>
    <t>性</t>
    <rPh sb="0" eb="1">
      <t>セイ</t>
    </rPh>
    <phoneticPr fontId="1"/>
  </si>
  <si>
    <t>種目</t>
    <rPh sb="0" eb="2">
      <t>シュモク</t>
    </rPh>
    <phoneticPr fontId="1"/>
  </si>
  <si>
    <t>ランク</t>
  </si>
  <si>
    <t>年齢</t>
    <rPh sb="0" eb="2">
      <t>ネンレイ</t>
    </rPh>
    <phoneticPr fontId="1"/>
  </si>
  <si>
    <t>クラブ名</t>
    <phoneticPr fontId="1"/>
  </si>
  <si>
    <t>下段　　氏　　名</t>
    <rPh sb="0" eb="2">
      <t>ゲダン</t>
    </rPh>
    <phoneticPr fontId="1"/>
  </si>
  <si>
    <t>別</t>
    <phoneticPr fontId="1"/>
  </si>
  <si>
    <t>セヤ　タロウ</t>
    <phoneticPr fontId="1"/>
  </si>
  <si>
    <t>男</t>
    <rPh sb="0" eb="1">
      <t>オトコ</t>
    </rPh>
    <phoneticPr fontId="1"/>
  </si>
  <si>
    <t>瀬谷バド</t>
    <rPh sb="0" eb="2">
      <t>セヤ</t>
    </rPh>
    <phoneticPr fontId="1"/>
  </si>
  <si>
    <t>例</t>
    <rPh sb="0" eb="1">
      <t>レイ</t>
    </rPh>
    <phoneticPr fontId="1"/>
  </si>
  <si>
    <t>瀬谷　太郎</t>
    <rPh sb="0" eb="2">
      <t>セヤ</t>
    </rPh>
    <rPh sb="3" eb="5">
      <t>タロウ</t>
    </rPh>
    <phoneticPr fontId="1"/>
  </si>
  <si>
    <t>セヤ　ジロウ</t>
    <phoneticPr fontId="1"/>
  </si>
  <si>
    <t>瀬谷　次郎</t>
    <rPh sb="0" eb="2">
      <t>セヤ</t>
    </rPh>
    <rPh sb="3" eb="5">
      <t>ジロウ</t>
    </rPh>
    <phoneticPr fontId="1"/>
  </si>
  <si>
    <t>女</t>
    <rPh sb="0" eb="1">
      <t>オンナ</t>
    </rPh>
    <phoneticPr fontId="1"/>
  </si>
  <si>
    <t>※</t>
    <phoneticPr fontId="1"/>
  </si>
  <si>
    <t>クラブ名の欄は「〃」にしないで各欄に全部記入してください。</t>
  </si>
  <si>
    <t>№２</t>
    <phoneticPr fontId="1"/>
  </si>
  <si>
    <t>80歳以上</t>
    <rPh sb="2" eb="3">
      <t>サイ</t>
    </rPh>
    <rPh sb="3" eb="5">
      <t>イジョウ</t>
    </rPh>
    <phoneticPr fontId="1"/>
  </si>
  <si>
    <t>第８３回　瀬谷区バドミントン大会開催要項</t>
    <phoneticPr fontId="1"/>
  </si>
  <si>
    <t>２０１９年６月９日（日）午前９時開場（９時１５分開会）</t>
    <phoneticPr fontId="1"/>
  </si>
  <si>
    <r>
      <t>申込の際は必ずメール件名欄に「</t>
    </r>
    <r>
      <rPr>
        <b/>
        <sz val="12"/>
        <rFont val="ＭＳ ゴシック"/>
        <family val="3"/>
        <charset val="128"/>
      </rPr>
      <t>第83回大会</t>
    </r>
    <r>
      <rPr>
        <sz val="12"/>
        <rFont val="ＭＳ ゴシック"/>
        <family val="3"/>
        <charset val="128"/>
      </rPr>
      <t>」と明記して下さい。</t>
    </r>
    <phoneticPr fontId="1"/>
  </si>
  <si>
    <r>
      <rPr>
        <b/>
        <sz val="12"/>
        <rFont val="ＭＳ ゴシック"/>
        <family val="3"/>
        <charset val="128"/>
      </rPr>
      <t>５月１７日（金）</t>
    </r>
    <r>
      <rPr>
        <sz val="12"/>
        <rFont val="ＭＳ ゴシック"/>
        <family val="3"/>
        <charset val="128"/>
      </rPr>
      <t>迄に返信が無い場合は、お問い合わせ下さい。</t>
    </r>
    <rPh sb="6" eb="7">
      <t>キン</t>
    </rPh>
    <phoneticPr fontId="1"/>
  </si>
  <si>
    <t>２０１９年５月１１日（土）～５月１５日（水）　　　　　　　　　　　　</t>
    <phoneticPr fontId="1"/>
  </si>
  <si>
    <t>第83回瀬谷区バドミントン大会申込書</t>
    <phoneticPr fontId="1"/>
  </si>
  <si>
    <t>現在年齢</t>
    <rPh sb="0" eb="2">
      <t>ゲンザイ</t>
    </rPh>
    <rPh sb="2" eb="4">
      <t>ネンレイ</t>
    </rPh>
    <phoneticPr fontId="1"/>
  </si>
  <si>
    <t>生年月日（西暦2001/01/01）</t>
    <rPh sb="0" eb="2">
      <t>セイネン</t>
    </rPh>
    <rPh sb="2" eb="4">
      <t>ガッピ</t>
    </rPh>
    <rPh sb="5" eb="7">
      <t>セイレキ</t>
    </rPh>
    <phoneticPr fontId="1"/>
  </si>
  <si>
    <t>30歳以上</t>
    <rPh sb="2" eb="5">
      <t>サイイジョウ</t>
    </rPh>
    <phoneticPr fontId="1"/>
  </si>
  <si>
    <t>100歳以上</t>
    <rPh sb="3" eb="4">
      <t>サイ</t>
    </rPh>
    <rPh sb="4" eb="6">
      <t>イジョウ</t>
    </rPh>
    <phoneticPr fontId="1"/>
  </si>
  <si>
    <t>110歳以上</t>
    <rPh sb="3" eb="4">
      <t>サイ</t>
    </rPh>
    <rPh sb="4" eb="6">
      <t>イジョウ</t>
    </rPh>
    <phoneticPr fontId="1"/>
  </si>
  <si>
    <t>A</t>
    <phoneticPr fontId="1"/>
  </si>
  <si>
    <t>B（上）</t>
    <rPh sb="2" eb="3">
      <t>ウエ</t>
    </rPh>
    <phoneticPr fontId="1"/>
  </si>
  <si>
    <t>B（中）</t>
    <rPh sb="2" eb="3">
      <t>チュウ</t>
    </rPh>
    <phoneticPr fontId="1"/>
  </si>
  <si>
    <t>B（下）</t>
    <rPh sb="2" eb="3">
      <t>シタ</t>
    </rPh>
    <phoneticPr fontId="1"/>
  </si>
  <si>
    <t>C（上）</t>
    <rPh sb="2" eb="3">
      <t>ウエ</t>
    </rPh>
    <phoneticPr fontId="1"/>
  </si>
  <si>
    <t>C（中）</t>
    <rPh sb="2" eb="3">
      <t>チュウ</t>
    </rPh>
    <phoneticPr fontId="1"/>
  </si>
  <si>
    <t>C（下、初級者）</t>
    <rPh sb="2" eb="3">
      <t>シタ</t>
    </rPh>
    <rPh sb="4" eb="7">
      <t>ショキュウシャ</t>
    </rPh>
    <phoneticPr fontId="1"/>
  </si>
  <si>
    <t>申込責任者(氏名）</t>
    <rPh sb="6" eb="8">
      <t>シメイ</t>
    </rPh>
    <phoneticPr fontId="1"/>
  </si>
  <si>
    <t>生年月日を西暦で入力してください。⇒2019/6/9と入力すると自動的に上記表示「2019年6月9日」になります。</t>
    <rPh sb="0" eb="2">
      <t>セイネン</t>
    </rPh>
    <rPh sb="2" eb="4">
      <t>ガッピ</t>
    </rPh>
    <rPh sb="5" eb="7">
      <t>セイレキ</t>
    </rPh>
    <rPh sb="8" eb="10">
      <t>ニュウリョク</t>
    </rPh>
    <rPh sb="27" eb="29">
      <t>ニュウリョク</t>
    </rPh>
    <rPh sb="32" eb="35">
      <t>ジドウテキ</t>
    </rPh>
    <rPh sb="36" eb="38">
      <t>ジョウキ</t>
    </rPh>
    <rPh sb="38" eb="40">
      <t>ヒョウジ</t>
    </rPh>
    <rPh sb="45" eb="46">
      <t>ネン</t>
    </rPh>
    <rPh sb="47" eb="48">
      <t>ガツ</t>
    </rPh>
    <rPh sb="49" eb="50">
      <t>ニチ</t>
    </rPh>
    <phoneticPr fontId="1"/>
  </si>
  <si>
    <r>
      <t>年齢欄（塗り潰し欄）入力不要です。</t>
    </r>
    <r>
      <rPr>
        <u/>
        <sz val="10"/>
        <rFont val="ＭＳ ゴシック"/>
        <family val="3"/>
        <charset val="128"/>
      </rPr>
      <t>※生年月日を入力すると自動計算されます。</t>
    </r>
    <rPh sb="0" eb="2">
      <t>ネンレイ</t>
    </rPh>
    <rPh sb="2" eb="3">
      <t>ラン</t>
    </rPh>
    <rPh sb="4" eb="5">
      <t>ヌ</t>
    </rPh>
    <rPh sb="6" eb="7">
      <t>ツブ</t>
    </rPh>
    <rPh sb="8" eb="9">
      <t>ラン</t>
    </rPh>
    <rPh sb="10" eb="12">
      <t>ニュウリョク</t>
    </rPh>
    <rPh sb="12" eb="14">
      <t>フヨウ</t>
    </rPh>
    <rPh sb="18" eb="20">
      <t>セイネン</t>
    </rPh>
    <rPh sb="20" eb="22">
      <t>ガッピ</t>
    </rPh>
    <rPh sb="23" eb="25">
      <t>ニュウリョク</t>
    </rPh>
    <rPh sb="28" eb="30">
      <t>ジドウ</t>
    </rPh>
    <rPh sb="30" eb="32">
      <t>ケイサン</t>
    </rPh>
    <phoneticPr fontId="1"/>
  </si>
  <si>
    <t>　　　　　　　　市　　　　　　　区　　</t>
    <rPh sb="8" eb="9">
      <t>シ</t>
    </rPh>
    <rPh sb="16" eb="17">
      <t>ク</t>
    </rPh>
    <phoneticPr fontId="1"/>
  </si>
  <si>
    <r>
      <t>5組以上出場の場合はシート名「</t>
    </r>
    <r>
      <rPr>
        <b/>
        <sz val="10"/>
        <color indexed="10"/>
        <rFont val="ＭＳ ゴシック"/>
        <family val="3"/>
        <charset val="128"/>
      </rPr>
      <t>申込書２</t>
    </r>
    <r>
      <rPr>
        <sz val="10"/>
        <rFont val="ＭＳ ゴシック"/>
        <family val="3"/>
        <charset val="128"/>
      </rPr>
      <t>」へ同様に入力をお願い致します。</t>
    </r>
    <rPh sb="1" eb="2">
      <t>クミ</t>
    </rPh>
    <rPh sb="2" eb="4">
      <t>イジョウ</t>
    </rPh>
    <rPh sb="4" eb="6">
      <t>シュツジョウ</t>
    </rPh>
    <rPh sb="7" eb="9">
      <t>バアイ</t>
    </rPh>
    <rPh sb="13" eb="14">
      <t>メイ</t>
    </rPh>
    <rPh sb="15" eb="18">
      <t>モウシコミショ</t>
    </rPh>
    <rPh sb="21" eb="23">
      <t>ドウヨウ</t>
    </rPh>
    <rPh sb="24" eb="26">
      <t>ニュウリョク</t>
    </rPh>
    <rPh sb="28" eb="29">
      <t>ネガ</t>
    </rPh>
    <rPh sb="30" eb="31">
      <t>イタ</t>
    </rPh>
    <phoneticPr fontId="1"/>
  </si>
  <si>
    <t>　メールアドレスは、エクセル、ワード等のファイルが見れるものを指定し、記載して下さい。</t>
    <rPh sb="18" eb="19">
      <t>ナド</t>
    </rPh>
    <rPh sb="25" eb="26">
      <t>ミ</t>
    </rPh>
    <rPh sb="31" eb="33">
      <t>シテイ</t>
    </rPh>
    <rPh sb="35" eb="37">
      <t>キサイ</t>
    </rPh>
    <rPh sb="39" eb="40">
      <t>クダ</t>
    </rPh>
    <phoneticPr fontId="1"/>
  </si>
  <si>
    <t>年齢は２０１９年６月９日の年齢とします。</t>
    <rPh sb="7" eb="8">
      <t>ネン</t>
    </rPh>
    <rPh sb="8" eb="9">
      <t>ヘイネン</t>
    </rPh>
    <rPh sb="9" eb="10">
      <t>ガツ</t>
    </rPh>
    <rPh sb="11" eb="12">
      <t>ニチ</t>
    </rPh>
    <phoneticPr fontId="1"/>
  </si>
  <si>
    <t>性別、種目、ランクの入力はプルダウン方式です。入力枠の右側に▽印が現れるので、▽印を押して選択肢から選んでください。</t>
    <phoneticPr fontId="1"/>
  </si>
  <si>
    <t>氏名には必ずフリガナを入れてください。</t>
    <phoneticPr fontId="1"/>
  </si>
  <si>
    <t>氏名には必ずフリガナを入れてください。</t>
    <phoneticPr fontId="1"/>
  </si>
  <si>
    <t>競技中の服装は、原則として「日バ検定審査合格品」を着用して下さい。</t>
    <rPh sb="0" eb="3">
      <t>キョウギチュウ</t>
    </rPh>
    <rPh sb="4" eb="6">
      <t>フクソウ</t>
    </rPh>
    <rPh sb="8" eb="10">
      <t>ゲンソク</t>
    </rPh>
    <rPh sb="14" eb="15">
      <t>ニチ</t>
    </rPh>
    <rPh sb="16" eb="18">
      <t>ケンテイ</t>
    </rPh>
    <rPh sb="18" eb="20">
      <t>シンサ</t>
    </rPh>
    <rPh sb="20" eb="22">
      <t>ゴウカク</t>
    </rPh>
    <rPh sb="22" eb="23">
      <t>ヒン</t>
    </rPh>
    <rPh sb="25" eb="27">
      <t>チャクヨウ</t>
    </rPh>
    <rPh sb="29" eb="30">
      <t>クダ</t>
    </rPh>
    <phoneticPr fontId="1"/>
  </si>
  <si>
    <r>
      <t>（</t>
    </r>
    <r>
      <rPr>
        <u/>
        <sz val="11"/>
        <rFont val="ＭＳ ゴシック"/>
        <family val="3"/>
        <charset val="128"/>
      </rPr>
      <t>Ｔｼｬﾂ、ｼﾞｬｰｼﾞ等禁止</t>
    </r>
    <r>
      <rPr>
        <sz val="11"/>
        <rFont val="ＭＳ ゴシック"/>
        <family val="3"/>
        <charset val="128"/>
      </rPr>
      <t>、ﾕﾆﾌｫｰﾑ、ﾊﾟﾝﾂ着用とする。）</t>
    </r>
    <rPh sb="12" eb="13">
      <t>トウ</t>
    </rPh>
    <rPh sb="13" eb="15">
      <t>キンシ</t>
    </rPh>
    <rPh sb="27" eb="29">
      <t>チャクヨウ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</si>
</sst>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7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u/>
      <sz val="26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4" fontId="10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 applyProtection="1">
      <alignment horizontal="center" vertical="center" shrinkToFit="1"/>
      <protection locked="0"/>
    </xf>
    <xf numFmtId="0" fontId="10" fillId="0" borderId="32" xfId="0" applyFont="1" applyFill="1" applyBorder="1" applyAlignment="1" applyProtection="1">
      <alignment horizontal="center" vertical="center" shrinkToFit="1"/>
      <protection locked="0"/>
    </xf>
    <xf numFmtId="0" fontId="14" fillId="3" borderId="10" xfId="0" applyFont="1" applyFill="1" applyBorder="1" applyAlignment="1" applyProtection="1">
      <alignment horizontal="center" vertical="center" shrinkToFit="1"/>
    </xf>
    <xf numFmtId="0" fontId="14" fillId="3" borderId="3" xfId="0" applyFont="1" applyFill="1" applyBorder="1" applyAlignment="1" applyProtection="1">
      <alignment horizontal="center" vertical="center" shrinkToFit="1"/>
    </xf>
    <xf numFmtId="0" fontId="17" fillId="0" borderId="17" xfId="0" applyFont="1" applyFill="1" applyBorder="1" applyAlignment="1" applyProtection="1">
      <alignment horizontal="center" vertical="center" shrinkToFit="1"/>
      <protection locked="0"/>
    </xf>
    <xf numFmtId="0" fontId="17" fillId="0" borderId="18" xfId="0" applyFont="1" applyFill="1" applyBorder="1" applyAlignment="1" applyProtection="1">
      <alignment horizontal="center" vertical="center" shrinkToFit="1"/>
      <protection locked="0"/>
    </xf>
    <xf numFmtId="0" fontId="17" fillId="0" borderId="19" xfId="0" applyFont="1" applyFill="1" applyBorder="1" applyAlignment="1" applyProtection="1">
      <alignment horizontal="center" vertical="center" shrinkToFit="1"/>
      <protection locked="0"/>
    </xf>
    <xf numFmtId="0" fontId="17" fillId="0" borderId="20" xfId="0" applyFont="1" applyFill="1" applyBorder="1" applyAlignment="1" applyProtection="1">
      <alignment horizontal="center" vertical="center" shrinkToFit="1"/>
      <protection locked="0"/>
    </xf>
    <xf numFmtId="0" fontId="17" fillId="0" borderId="21" xfId="0" applyFont="1" applyFill="1" applyBorder="1" applyAlignment="1" applyProtection="1">
      <alignment horizontal="center" vertical="center" shrinkToFit="1"/>
      <protection locked="0"/>
    </xf>
    <xf numFmtId="0" fontId="17" fillId="0" borderId="22" xfId="0" applyFont="1" applyFill="1" applyBorder="1" applyAlignment="1" applyProtection="1">
      <alignment horizontal="center" vertical="center" shrinkToFit="1"/>
      <protection locked="0"/>
    </xf>
    <xf numFmtId="176" fontId="1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7" xfId="0" applyFont="1" applyFill="1" applyBorder="1" applyAlignment="1" applyProtection="1">
      <alignment horizontal="center" vertical="center" shrinkToFit="1"/>
      <protection locked="0"/>
    </xf>
    <xf numFmtId="0" fontId="10" fillId="0" borderId="28" xfId="0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Fill="1" applyBorder="1" applyAlignment="1" applyProtection="1">
      <alignment horizontal="center" vertical="distributed" wrapText="1"/>
      <protection locked="0"/>
    </xf>
    <xf numFmtId="0" fontId="16" fillId="0" borderId="10" xfId="0" applyFont="1" applyFill="1" applyBorder="1" applyProtection="1">
      <alignment vertical="center"/>
      <protection locked="0"/>
    </xf>
    <xf numFmtId="0" fontId="16" fillId="0" borderId="3" xfId="0" applyFont="1" applyFill="1" applyBorder="1" applyProtection="1">
      <alignment vertical="center"/>
      <protection locked="0"/>
    </xf>
    <xf numFmtId="0" fontId="14" fillId="0" borderId="25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3" borderId="11" xfId="0" applyFont="1" applyFill="1" applyBorder="1" applyAlignment="1" applyProtection="1">
      <alignment horizontal="center" vertical="center" shrinkToFit="1"/>
    </xf>
    <xf numFmtId="0" fontId="17" fillId="0" borderId="27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28" xfId="0" applyFont="1" applyFill="1" applyBorder="1" applyAlignment="1" applyProtection="1">
      <alignment horizontal="center" vertical="center" shrinkToFit="1"/>
      <protection locked="0"/>
    </xf>
    <xf numFmtId="0" fontId="17" fillId="0" borderId="29" xfId="0" applyFont="1" applyFill="1" applyBorder="1" applyAlignment="1" applyProtection="1">
      <alignment horizontal="center" vertical="center" shrinkToFit="1"/>
      <protection locked="0"/>
    </xf>
    <xf numFmtId="0" fontId="17" fillId="0" borderId="6" xfId="0" applyFont="1" applyFill="1" applyBorder="1" applyAlignment="1" applyProtection="1">
      <alignment horizontal="center" vertical="center" shrinkToFit="1"/>
      <protection locked="0"/>
    </xf>
    <xf numFmtId="0" fontId="17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176" fontId="17" fillId="0" borderId="13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Protection="1">
      <alignment vertical="center"/>
      <protection locked="0"/>
    </xf>
    <xf numFmtId="0" fontId="10" fillId="0" borderId="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4" fillId="0" borderId="33" xfId="0" applyFont="1" applyFill="1" applyBorder="1" applyAlignment="1" applyProtection="1">
      <alignment horizontal="center" vertical="center" shrinkToFit="1"/>
      <protection locked="0"/>
    </xf>
    <xf numFmtId="176" fontId="18" fillId="0" borderId="34" xfId="0" applyNumberFormat="1" applyFont="1" applyFill="1" applyBorder="1" applyAlignment="1">
      <alignment horizontal="center" vertical="center" shrinkToFit="1"/>
    </xf>
    <xf numFmtId="176" fontId="17" fillId="0" borderId="14" xfId="0" applyNumberFormat="1" applyFont="1" applyFill="1" applyBorder="1" applyAlignment="1">
      <alignment horizontal="center" vertical="center" shrinkToFit="1"/>
    </xf>
    <xf numFmtId="176" fontId="18" fillId="0" borderId="23" xfId="0" applyNumberFormat="1" applyFont="1" applyFill="1" applyBorder="1" applyAlignment="1">
      <alignment horizontal="center" vertical="center" shrinkToFit="1"/>
    </xf>
    <xf numFmtId="176" fontId="17" fillId="0" borderId="24" xfId="0" applyNumberFormat="1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distributed" wrapText="1"/>
    </xf>
    <xf numFmtId="0" fontId="16" fillId="0" borderId="10" xfId="0" applyFont="1" applyFill="1" applyBorder="1">
      <alignment vertical="center"/>
    </xf>
    <xf numFmtId="0" fontId="16" fillId="0" borderId="3" xfId="0" applyFont="1" applyFill="1" applyBorder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right" vertical="center"/>
    </xf>
    <xf numFmtId="176" fontId="17" fillId="0" borderId="13" xfId="0" applyNumberFormat="1" applyFont="1" applyBorder="1" applyAlignment="1" applyProtection="1">
      <alignment horizontal="center" vertical="center" shrinkToFit="1"/>
      <protection locked="0"/>
    </xf>
    <xf numFmtId="176" fontId="17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176" fontId="17" fillId="0" borderId="23" xfId="0" applyNumberFormat="1" applyFont="1" applyBorder="1" applyAlignment="1" applyProtection="1">
      <alignment horizontal="center" vertical="center" shrinkToFit="1"/>
      <protection locked="0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distributed" wrapText="1"/>
      <protection locked="0"/>
    </xf>
    <xf numFmtId="0" fontId="16" fillId="0" borderId="10" xfId="0" applyFont="1" applyBorder="1" applyProtection="1">
      <alignment vertical="center"/>
      <protection locked="0"/>
    </xf>
    <xf numFmtId="0" fontId="16" fillId="0" borderId="11" xfId="0" applyFont="1" applyBorder="1" applyProtection="1">
      <alignment vertical="center"/>
      <protection locked="0"/>
    </xf>
    <xf numFmtId="0" fontId="14" fillId="3" borderId="12" xfId="0" applyFont="1" applyFill="1" applyBorder="1" applyAlignment="1" applyProtection="1">
      <alignment horizontal="center" vertical="center" shrinkToFit="1"/>
    </xf>
    <xf numFmtId="0" fontId="17" fillId="0" borderId="27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17" fillId="0" borderId="20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176" fontId="17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Protection="1">
      <alignment vertical="center"/>
      <protection locked="0"/>
    </xf>
    <xf numFmtId="0" fontId="16" fillId="0" borderId="10" xfId="0" applyFont="1" applyBorder="1" applyAlignment="1" applyProtection="1">
      <alignment horizontal="center" vertical="distributed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590550</xdr:colOff>
      <xdr:row>2</xdr:row>
      <xdr:rowOff>9525</xdr:rowOff>
    </xdr:from>
    <xdr:to>
      <xdr:col>10</xdr:col>
      <xdr:colOff>762000</xdr:colOff>
      <xdr:row>7</xdr:row>
      <xdr:rowOff>152400</xdr:rowOff>
    </xdr:to>
    <xdr:pic>
      <xdr:nvPicPr>
        <xdr:cNvPr id="3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619125"/>
          <a:ext cx="14573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zoomScale="70" workbookViewId="0">
      <selection activeCell="O39" sqref="O39"/>
    </sheetView>
  </sheetViews>
  <sheetFormatPr defaultRowHeight="24" customHeight="1"/>
  <cols>
    <col min="1" max="1" width="10.625" style="4" customWidth="1"/>
    <col min="2" max="2" width="3.625" style="1" customWidth="1"/>
    <col min="3" max="3" width="6.5" style="1" customWidth="1"/>
    <col min="4" max="9" width="9" style="1"/>
    <col min="10" max="10" width="7.875" style="1" customWidth="1"/>
    <col min="11" max="11" width="13.125" style="1" customWidth="1"/>
    <col min="12" max="12" width="4.125" style="1" customWidth="1"/>
    <col min="13" max="16384" width="9" style="1"/>
  </cols>
  <sheetData>
    <row r="1" spans="1:12" ht="24" customHeight="1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24" customHeight="1">
      <c r="A2" s="39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0"/>
    </row>
    <row r="3" spans="1:12" s="2" customFormat="1" ht="21.95" customHeight="1">
      <c r="A3" s="3"/>
    </row>
    <row r="4" spans="1:12" ht="21.95" customHeight="1">
      <c r="A4" s="5" t="s">
        <v>1</v>
      </c>
      <c r="C4" s="1" t="s">
        <v>0</v>
      </c>
    </row>
    <row r="5" spans="1:12" ht="21.95" customHeight="1">
      <c r="A5" s="5" t="s">
        <v>2</v>
      </c>
      <c r="C5" s="1" t="s">
        <v>33</v>
      </c>
    </row>
    <row r="6" spans="1:12" ht="21.95" customHeight="1">
      <c r="A6" s="5" t="s">
        <v>3</v>
      </c>
      <c r="C6" s="1" t="s">
        <v>81</v>
      </c>
    </row>
    <row r="7" spans="1:12" ht="21.95" customHeight="1">
      <c r="A7" s="5" t="s">
        <v>4</v>
      </c>
      <c r="C7" s="1" t="s">
        <v>5</v>
      </c>
    </row>
    <row r="8" spans="1:12" ht="21.95" customHeight="1">
      <c r="A8" s="5" t="s">
        <v>6</v>
      </c>
      <c r="C8" s="8" t="s">
        <v>8</v>
      </c>
      <c r="D8" s="1" t="s">
        <v>32</v>
      </c>
    </row>
    <row r="9" spans="1:12" ht="21.95" customHeight="1">
      <c r="A9" s="5"/>
      <c r="C9" s="8" t="s">
        <v>9</v>
      </c>
      <c r="D9" s="1" t="s">
        <v>10</v>
      </c>
    </row>
    <row r="10" spans="1:12" ht="21.95" customHeight="1">
      <c r="A10" s="5"/>
      <c r="C10" s="8"/>
    </row>
    <row r="11" spans="1:12" ht="21.95" customHeight="1">
      <c r="A11" s="5" t="s">
        <v>40</v>
      </c>
      <c r="C11" s="13" t="s">
        <v>41</v>
      </c>
    </row>
    <row r="12" spans="1:12" ht="21.95" customHeight="1">
      <c r="A12" s="5"/>
      <c r="C12" s="13"/>
    </row>
    <row r="13" spans="1:12" ht="21.95" customHeight="1">
      <c r="A13" s="5" t="s">
        <v>13</v>
      </c>
      <c r="C13" s="7" t="s">
        <v>47</v>
      </c>
      <c r="H13" s="7"/>
    </row>
    <row r="14" spans="1:12" ht="21.95" customHeight="1">
      <c r="A14" s="5"/>
      <c r="C14" s="11" t="s">
        <v>48</v>
      </c>
    </row>
    <row r="15" spans="1:12" ht="21.95" customHeight="1">
      <c r="A15" s="5"/>
      <c r="C15" s="12" t="s">
        <v>49</v>
      </c>
    </row>
    <row r="16" spans="1:12" ht="21.95" customHeight="1">
      <c r="A16" s="5"/>
      <c r="C16" s="12" t="s">
        <v>53</v>
      </c>
    </row>
    <row r="17" spans="1:11" ht="21.95" customHeight="1">
      <c r="C17" s="11" t="s">
        <v>52</v>
      </c>
    </row>
    <row r="18" spans="1:11" ht="24" customHeight="1">
      <c r="C18" s="1" t="s">
        <v>104</v>
      </c>
    </row>
    <row r="19" spans="1:11" ht="24" customHeight="1">
      <c r="C19" s="1" t="s">
        <v>50</v>
      </c>
    </row>
    <row r="21" spans="1:11" ht="21.95" customHeight="1">
      <c r="A21" s="5" t="s">
        <v>14</v>
      </c>
      <c r="C21" s="1" t="s">
        <v>51</v>
      </c>
    </row>
    <row r="22" spans="1:11" ht="21.95" customHeight="1">
      <c r="A22" s="5"/>
    </row>
    <row r="23" spans="1:11" ht="21.95" customHeight="1">
      <c r="A23" s="5" t="s">
        <v>7</v>
      </c>
      <c r="C23" s="1" t="s">
        <v>54</v>
      </c>
    </row>
    <row r="24" spans="1:11" ht="21.95" customHeight="1"/>
    <row r="25" spans="1:11" ht="21.95" customHeight="1">
      <c r="A25" s="5" t="s">
        <v>15</v>
      </c>
      <c r="C25" s="2" t="s">
        <v>35</v>
      </c>
    </row>
    <row r="26" spans="1:11" ht="21.95" customHeight="1">
      <c r="C26" s="2" t="s">
        <v>34</v>
      </c>
    </row>
    <row r="27" spans="1:11" ht="21.95" customHeight="1">
      <c r="C27" s="9" t="s">
        <v>36</v>
      </c>
      <c r="D27" s="9"/>
      <c r="E27" s="9"/>
      <c r="F27" s="9"/>
      <c r="G27" s="9"/>
      <c r="H27" s="9"/>
      <c r="I27" s="9"/>
      <c r="J27" s="12"/>
      <c r="K27" s="12"/>
    </row>
    <row r="28" spans="1:11" ht="21.95" customHeight="1">
      <c r="C28" s="2" t="s">
        <v>38</v>
      </c>
      <c r="D28" s="2"/>
      <c r="E28" s="2"/>
      <c r="F28" s="2"/>
      <c r="G28" s="2"/>
      <c r="H28" s="2"/>
      <c r="I28" s="2"/>
      <c r="J28" s="2"/>
    </row>
    <row r="29" spans="1:11" ht="21.95" customHeight="1">
      <c r="C29" s="2" t="s">
        <v>45</v>
      </c>
      <c r="D29" s="2"/>
      <c r="E29" s="2"/>
      <c r="F29" s="2"/>
      <c r="G29" s="2"/>
      <c r="H29" s="2"/>
      <c r="I29" s="2"/>
      <c r="J29" s="2"/>
    </row>
    <row r="30" spans="1:11" ht="21.95" customHeight="1">
      <c r="C30" s="2" t="s">
        <v>46</v>
      </c>
      <c r="D30" s="2"/>
      <c r="E30" s="2"/>
      <c r="F30" s="2"/>
      <c r="G30" s="2"/>
      <c r="H30" s="2"/>
      <c r="I30" s="2"/>
      <c r="J30" s="2"/>
    </row>
    <row r="31" spans="1:11" ht="21.95" customHeight="1">
      <c r="C31" s="2" t="s">
        <v>42</v>
      </c>
      <c r="D31" s="2"/>
      <c r="E31" s="2"/>
      <c r="F31" s="2"/>
      <c r="G31" s="2"/>
      <c r="H31" s="2"/>
      <c r="I31" s="2"/>
      <c r="J31" s="2"/>
    </row>
    <row r="32" spans="1:11" ht="21.95" customHeight="1">
      <c r="C32" s="2" t="s">
        <v>82</v>
      </c>
      <c r="D32" s="2"/>
      <c r="E32" s="2"/>
      <c r="F32" s="2"/>
      <c r="G32" s="2"/>
      <c r="H32" s="2"/>
      <c r="I32" s="2"/>
      <c r="J32" s="2"/>
    </row>
    <row r="33" spans="1:13" ht="21.95" customHeight="1">
      <c r="C33" s="2" t="s">
        <v>39</v>
      </c>
      <c r="D33" s="2"/>
      <c r="E33" s="2"/>
      <c r="F33" s="2"/>
      <c r="G33" s="2"/>
      <c r="H33" s="2"/>
      <c r="I33" s="2"/>
      <c r="J33" s="2"/>
    </row>
    <row r="34" spans="1:13" ht="21.95" customHeight="1">
      <c r="C34" s="2" t="s">
        <v>37</v>
      </c>
      <c r="D34" s="2"/>
      <c r="E34" s="2"/>
      <c r="F34" s="2"/>
      <c r="G34" s="2"/>
      <c r="H34" s="2"/>
      <c r="I34" s="2"/>
      <c r="J34" s="2"/>
    </row>
    <row r="35" spans="1:13" ht="21.95" customHeight="1">
      <c r="C35" s="2" t="s">
        <v>83</v>
      </c>
      <c r="D35" s="2"/>
      <c r="E35" s="2"/>
      <c r="F35" s="2"/>
      <c r="G35" s="2"/>
      <c r="H35" s="2"/>
      <c r="I35" s="2"/>
      <c r="J35" s="2"/>
    </row>
    <row r="36" spans="1:13" ht="21.95" customHeight="1">
      <c r="C36" s="2" t="s">
        <v>43</v>
      </c>
      <c r="D36" s="2"/>
      <c r="E36" s="2"/>
      <c r="F36" s="2"/>
      <c r="G36" s="2"/>
      <c r="H36" s="2"/>
      <c r="I36" s="2"/>
      <c r="J36" s="2"/>
    </row>
    <row r="37" spans="1:13" ht="21.95" customHeight="1">
      <c r="C37" s="14" t="s">
        <v>44</v>
      </c>
    </row>
    <row r="38" spans="1:13" ht="21.95" customHeight="1">
      <c r="C38" s="14"/>
    </row>
    <row r="39" spans="1:13" ht="21.95" customHeight="1">
      <c r="A39" s="5" t="s">
        <v>16</v>
      </c>
      <c r="C39" s="7" t="s">
        <v>84</v>
      </c>
    </row>
    <row r="40" spans="1:13" ht="21.95" customHeight="1">
      <c r="A40" s="5" t="s">
        <v>17</v>
      </c>
      <c r="C40" s="1" t="s">
        <v>18</v>
      </c>
    </row>
    <row r="41" spans="1:13" ht="21.95" customHeight="1">
      <c r="A41" s="5"/>
    </row>
    <row r="42" spans="1:13" ht="21.95" customHeight="1">
      <c r="A42" s="5" t="s">
        <v>12</v>
      </c>
      <c r="C42" s="6" t="s">
        <v>19</v>
      </c>
      <c r="D42" s="1" t="s">
        <v>20</v>
      </c>
    </row>
    <row r="43" spans="1:13" ht="21.95" customHeight="1">
      <c r="D43" s="1" t="s">
        <v>21</v>
      </c>
    </row>
    <row r="44" spans="1:13" ht="21.95" customHeight="1">
      <c r="C44" s="6" t="s">
        <v>22</v>
      </c>
      <c r="D44" s="1" t="s">
        <v>23</v>
      </c>
    </row>
    <row r="45" spans="1:13" ht="21.95" customHeight="1">
      <c r="C45" s="6" t="s">
        <v>24</v>
      </c>
      <c r="D45" s="1" t="s">
        <v>25</v>
      </c>
    </row>
    <row r="46" spans="1:13" ht="21.95" customHeight="1">
      <c r="C46" s="6" t="s">
        <v>26</v>
      </c>
      <c r="D46" s="1" t="s">
        <v>29</v>
      </c>
    </row>
    <row r="47" spans="1:13" ht="21.95" customHeight="1">
      <c r="C47" s="6" t="s">
        <v>11</v>
      </c>
      <c r="D47" s="1" t="s">
        <v>27</v>
      </c>
      <c r="M47" s="9"/>
    </row>
    <row r="48" spans="1:13" ht="21.95" customHeight="1">
      <c r="D48" s="1" t="s">
        <v>28</v>
      </c>
      <c r="M48" s="9"/>
    </row>
    <row r="49" spans="1:4" ht="17.25" customHeight="1">
      <c r="C49" s="6" t="s">
        <v>30</v>
      </c>
      <c r="D49" s="1" t="s">
        <v>108</v>
      </c>
    </row>
    <row r="50" spans="1:4" ht="24" customHeight="1">
      <c r="C50" s="6"/>
      <c r="D50" s="1" t="s">
        <v>109</v>
      </c>
    </row>
    <row r="52" spans="1:4" ht="24" customHeight="1">
      <c r="A52" s="5"/>
    </row>
  </sheetData>
  <mergeCells count="2">
    <mergeCell ref="A2:K2"/>
    <mergeCell ref="A1:K1"/>
  </mergeCells>
  <phoneticPr fontId="1"/>
  <printOptions horizontalCentered="1" verticalCentered="1"/>
  <pageMargins left="0.59055118110236227" right="0.19685039370078741" top="0.74803149606299213" bottom="0.19685039370078741" header="0.51181102362204722" footer="0"/>
  <pageSetup paperSize="9" scale="78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abSelected="1" view="pageBreakPreview" zoomScaleNormal="100" zoomScaleSheetLayoutView="100" workbookViewId="0">
      <selection sqref="A1:K1"/>
    </sheetView>
  </sheetViews>
  <sheetFormatPr defaultColWidth="3.625" defaultRowHeight="12"/>
  <cols>
    <col min="1" max="1" width="3.625" style="15" customWidth="1"/>
    <col min="2" max="3" width="15.625" style="15" customWidth="1"/>
    <col min="4" max="4" width="5.625" style="17" customWidth="1"/>
    <col min="5" max="5" width="25.625" style="17" customWidth="1"/>
    <col min="6" max="6" width="15.625" style="17" customWidth="1"/>
    <col min="7" max="7" width="8.625" style="15" customWidth="1"/>
    <col min="8" max="8" width="2.625" style="15" customWidth="1"/>
    <col min="9" max="9" width="5.625" style="15" customWidth="1"/>
    <col min="10" max="10" width="20.625" style="15" customWidth="1"/>
    <col min="11" max="11" width="30.625" style="15" customWidth="1"/>
    <col min="12" max="15" width="9" style="15" hidden="1" customWidth="1"/>
    <col min="16" max="16" width="3.375" style="15" hidden="1" customWidth="1"/>
    <col min="17" max="17" width="9.375" style="15" hidden="1" customWidth="1"/>
    <col min="18" max="18" width="15.125" style="15" hidden="1" customWidth="1"/>
    <col min="19" max="254" width="9" style="15" customWidth="1"/>
    <col min="255" max="16384" width="3.625" style="15"/>
  </cols>
  <sheetData>
    <row r="1" spans="1:18" ht="30.75">
      <c r="A1" s="128" t="s">
        <v>85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8" ht="21.95" customHeight="1">
      <c r="B2" s="138" t="s">
        <v>98</v>
      </c>
      <c r="C2" s="138"/>
      <c r="D2" s="138"/>
      <c r="E2" s="137"/>
      <c r="F2" s="137"/>
      <c r="G2" s="138" t="s">
        <v>55</v>
      </c>
      <c r="H2" s="138"/>
      <c r="I2" s="138"/>
      <c r="J2" s="54"/>
      <c r="K2" s="54"/>
    </row>
    <row r="3" spans="1:18" ht="21.95" customHeight="1">
      <c r="A3" s="28"/>
      <c r="B3" s="55" t="s">
        <v>56</v>
      </c>
      <c r="C3" s="55"/>
      <c r="D3" s="55"/>
      <c r="E3" s="57"/>
      <c r="F3" s="57"/>
      <c r="G3" s="57"/>
      <c r="H3" s="57"/>
      <c r="I3" s="57"/>
      <c r="J3" s="57"/>
      <c r="K3" s="29"/>
    </row>
    <row r="4" spans="1:18" ht="21.95" customHeight="1">
      <c r="A4" s="28"/>
      <c r="B4" s="55" t="s">
        <v>57</v>
      </c>
      <c r="C4" s="55"/>
      <c r="D4" s="55"/>
      <c r="E4" s="56" t="s">
        <v>101</v>
      </c>
      <c r="F4" s="56"/>
      <c r="G4" s="56"/>
      <c r="H4" s="56"/>
      <c r="I4" s="56"/>
      <c r="J4" s="56"/>
      <c r="K4" s="29"/>
    </row>
    <row r="5" spans="1:18" ht="21.95" customHeight="1">
      <c r="C5" s="18" t="s">
        <v>58</v>
      </c>
      <c r="D5" s="19"/>
      <c r="E5" s="19"/>
      <c r="F5" s="19"/>
      <c r="G5" s="19"/>
      <c r="H5" s="19"/>
      <c r="I5" s="19"/>
      <c r="J5" s="19"/>
      <c r="K5" s="16"/>
    </row>
    <row r="6" spans="1:18" ht="18" customHeight="1">
      <c r="A6" s="16"/>
      <c r="B6" s="16"/>
      <c r="C6" s="16" t="s">
        <v>59</v>
      </c>
      <c r="D6" s="20"/>
      <c r="E6" s="20"/>
      <c r="F6" s="20"/>
      <c r="G6" s="16"/>
      <c r="H6" s="16"/>
      <c r="J6" s="16"/>
      <c r="K6" s="16"/>
      <c r="M6" s="23">
        <f ca="1">TODAY()</f>
        <v>43592</v>
      </c>
    </row>
    <row r="7" spans="1:18" ht="15" customHeight="1">
      <c r="A7" s="16"/>
      <c r="B7" s="16"/>
      <c r="C7" s="16" t="s">
        <v>103</v>
      </c>
      <c r="D7" s="20"/>
      <c r="E7" s="20"/>
      <c r="F7" s="20"/>
      <c r="G7" s="16"/>
      <c r="H7" s="16"/>
      <c r="J7" s="16"/>
      <c r="K7" s="16"/>
    </row>
    <row r="8" spans="1:18" ht="15" customHeight="1" thickBot="1">
      <c r="A8" s="16"/>
      <c r="B8" s="16"/>
      <c r="C8" s="16"/>
      <c r="D8" s="20"/>
      <c r="E8" s="20"/>
      <c r="F8" s="20"/>
      <c r="G8" s="16"/>
      <c r="H8" s="16"/>
      <c r="J8" s="16"/>
      <c r="K8" s="16"/>
    </row>
    <row r="9" spans="1:18" ht="15" customHeight="1">
      <c r="A9" s="35"/>
      <c r="B9" s="129" t="s">
        <v>60</v>
      </c>
      <c r="C9" s="130"/>
      <c r="D9" s="30" t="s">
        <v>61</v>
      </c>
      <c r="E9" s="131" t="s">
        <v>62</v>
      </c>
      <c r="F9" s="131" t="s">
        <v>63</v>
      </c>
      <c r="G9" s="131" t="s">
        <v>64</v>
      </c>
      <c r="H9" s="129" t="s">
        <v>65</v>
      </c>
      <c r="I9" s="134"/>
      <c r="J9" s="130"/>
      <c r="K9" s="135" t="s">
        <v>87</v>
      </c>
      <c r="L9" s="58"/>
    </row>
    <row r="10" spans="1:18" ht="15" customHeight="1" thickBot="1">
      <c r="A10" s="36"/>
      <c r="B10" s="121" t="s">
        <v>66</v>
      </c>
      <c r="C10" s="122"/>
      <c r="D10" s="27" t="s">
        <v>67</v>
      </c>
      <c r="E10" s="132"/>
      <c r="F10" s="133"/>
      <c r="G10" s="133"/>
      <c r="H10" s="121"/>
      <c r="I10" s="58"/>
      <c r="J10" s="122"/>
      <c r="K10" s="136"/>
      <c r="L10" s="58"/>
      <c r="P10" s="26" t="s">
        <v>69</v>
      </c>
      <c r="Q10" s="15" t="s">
        <v>88</v>
      </c>
      <c r="R10" s="15" t="s">
        <v>91</v>
      </c>
    </row>
    <row r="11" spans="1:18" ht="12" customHeight="1">
      <c r="A11" s="21"/>
      <c r="B11" s="111" t="s">
        <v>68</v>
      </c>
      <c r="C11" s="112"/>
      <c r="D11" s="45" t="s">
        <v>69</v>
      </c>
      <c r="E11" s="123" t="s">
        <v>88</v>
      </c>
      <c r="F11" s="126" t="s">
        <v>92</v>
      </c>
      <c r="G11" s="126">
        <f ca="1">IF(K11="",0,DATEDIF(K11,$M$6,"Y"))</f>
        <v>15</v>
      </c>
      <c r="H11" s="113" t="s">
        <v>70</v>
      </c>
      <c r="I11" s="114"/>
      <c r="J11" s="115"/>
      <c r="K11" s="107">
        <v>37987</v>
      </c>
      <c r="P11" s="26" t="s">
        <v>75</v>
      </c>
      <c r="Q11" s="15" t="s">
        <v>79</v>
      </c>
      <c r="R11" s="15" t="s">
        <v>92</v>
      </c>
    </row>
    <row r="12" spans="1:18" ht="20.100000000000001" customHeight="1">
      <c r="A12" s="93" t="s">
        <v>71</v>
      </c>
      <c r="B12" s="94" t="s">
        <v>72</v>
      </c>
      <c r="C12" s="95"/>
      <c r="D12" s="46"/>
      <c r="E12" s="124"/>
      <c r="F12" s="127"/>
      <c r="G12" s="127">
        <f>IF(J12="",0,DATEDIF(J12,$F$2,"Y"))</f>
        <v>0</v>
      </c>
      <c r="H12" s="116"/>
      <c r="I12" s="117"/>
      <c r="J12" s="118"/>
      <c r="K12" s="108"/>
      <c r="Q12" s="15" t="s">
        <v>89</v>
      </c>
      <c r="R12" s="15" t="s">
        <v>93</v>
      </c>
    </row>
    <row r="13" spans="1:18" ht="12" customHeight="1">
      <c r="A13" s="93"/>
      <c r="B13" s="96" t="s">
        <v>73</v>
      </c>
      <c r="C13" s="97"/>
      <c r="D13" s="46"/>
      <c r="E13" s="124"/>
      <c r="F13" s="127"/>
      <c r="G13" s="98">
        <f ca="1">IF(K13="",0,DATEDIF(K13,$M$6,"Y"))</f>
        <v>16</v>
      </c>
      <c r="H13" s="100" t="s">
        <v>70</v>
      </c>
      <c r="I13" s="101"/>
      <c r="J13" s="102"/>
      <c r="K13" s="109">
        <v>37623</v>
      </c>
      <c r="Q13" s="15" t="s">
        <v>90</v>
      </c>
      <c r="R13" s="15" t="s">
        <v>94</v>
      </c>
    </row>
    <row r="14" spans="1:18" ht="20.100000000000001" customHeight="1" thickBot="1">
      <c r="A14" s="22"/>
      <c r="B14" s="119" t="s">
        <v>74</v>
      </c>
      <c r="C14" s="120"/>
      <c r="D14" s="47"/>
      <c r="E14" s="125"/>
      <c r="F14" s="99"/>
      <c r="G14" s="99">
        <f>IF(J14="",0,DATEDIF(J14,$F$2,"Y"))</f>
        <v>0</v>
      </c>
      <c r="H14" s="103"/>
      <c r="I14" s="104"/>
      <c r="J14" s="105"/>
      <c r="K14" s="110"/>
      <c r="R14" s="15" t="s">
        <v>95</v>
      </c>
    </row>
    <row r="15" spans="1:18" ht="12" customHeight="1">
      <c r="A15" s="40">
        <v>1</v>
      </c>
      <c r="B15" s="73"/>
      <c r="C15" s="74"/>
      <c r="D15" s="48"/>
      <c r="E15" s="75"/>
      <c r="F15" s="106"/>
      <c r="G15" s="63">
        <f>IF(K15="",0,DATEDIF(K15,$J$35,"Y"))</f>
        <v>0</v>
      </c>
      <c r="H15" s="81"/>
      <c r="I15" s="82"/>
      <c r="J15" s="83"/>
      <c r="K15" s="89"/>
      <c r="R15" s="15" t="s">
        <v>96</v>
      </c>
    </row>
    <row r="16" spans="1:18" ht="20.100000000000001" customHeight="1">
      <c r="A16" s="41"/>
      <c r="B16" s="59"/>
      <c r="C16" s="60"/>
      <c r="D16" s="49"/>
      <c r="E16" s="76"/>
      <c r="F16" s="78"/>
      <c r="G16" s="80">
        <f>IF(J16="",0,DATEDIF(J16,$F$2,"Y"))</f>
        <v>0</v>
      </c>
      <c r="H16" s="84"/>
      <c r="I16" s="85"/>
      <c r="J16" s="86"/>
      <c r="K16" s="90"/>
      <c r="R16" s="15" t="s">
        <v>97</v>
      </c>
    </row>
    <row r="17" spans="1:11" ht="12" customHeight="1">
      <c r="A17" s="41"/>
      <c r="B17" s="61"/>
      <c r="C17" s="62"/>
      <c r="D17" s="49"/>
      <c r="E17" s="76"/>
      <c r="F17" s="78"/>
      <c r="G17" s="63">
        <f>IF(K17="",0,DATEDIF(K17,$J$35,"Y"))</f>
        <v>0</v>
      </c>
      <c r="H17" s="81"/>
      <c r="I17" s="82"/>
      <c r="J17" s="83"/>
      <c r="K17" s="71"/>
    </row>
    <row r="18" spans="1:11" ht="20.100000000000001" customHeight="1">
      <c r="A18" s="42"/>
      <c r="B18" s="52"/>
      <c r="C18" s="53"/>
      <c r="D18" s="50"/>
      <c r="E18" s="92"/>
      <c r="F18" s="78"/>
      <c r="G18" s="80">
        <f>IF(J18="",0,DATEDIF(J18,$F$2,"Y"))</f>
        <v>0</v>
      </c>
      <c r="H18" s="84"/>
      <c r="I18" s="85"/>
      <c r="J18" s="86"/>
      <c r="K18" s="90"/>
    </row>
    <row r="19" spans="1:11" ht="12" customHeight="1">
      <c r="A19" s="43">
        <v>2</v>
      </c>
      <c r="B19" s="73"/>
      <c r="C19" s="74"/>
      <c r="D19" s="51"/>
      <c r="E19" s="75"/>
      <c r="F19" s="78"/>
      <c r="G19" s="63">
        <f>IF(K19="",0,DATEDIF(K19,$J$35,"Y"))</f>
        <v>0</v>
      </c>
      <c r="H19" s="81"/>
      <c r="I19" s="82"/>
      <c r="J19" s="83"/>
      <c r="K19" s="89"/>
    </row>
    <row r="20" spans="1:11" ht="20.100000000000001" customHeight="1">
      <c r="A20" s="41"/>
      <c r="B20" s="59"/>
      <c r="C20" s="60"/>
      <c r="D20" s="49"/>
      <c r="E20" s="76"/>
      <c r="F20" s="78"/>
      <c r="G20" s="80">
        <f>IF(J20="",0,DATEDIF(J20,$F$2,"Y"))</f>
        <v>0</v>
      </c>
      <c r="H20" s="84"/>
      <c r="I20" s="85"/>
      <c r="J20" s="86"/>
      <c r="K20" s="90"/>
    </row>
    <row r="21" spans="1:11" ht="12" customHeight="1">
      <c r="A21" s="41"/>
      <c r="B21" s="61"/>
      <c r="C21" s="62"/>
      <c r="D21" s="49"/>
      <c r="E21" s="76"/>
      <c r="F21" s="78"/>
      <c r="G21" s="63">
        <f>IF(K21="",0,DATEDIF(K21,$J$35,"Y"))</f>
        <v>0</v>
      </c>
      <c r="H21" s="65"/>
      <c r="I21" s="66"/>
      <c r="J21" s="67"/>
      <c r="K21" s="71"/>
    </row>
    <row r="22" spans="1:11" ht="20.100000000000001" customHeight="1">
      <c r="A22" s="42"/>
      <c r="B22" s="52"/>
      <c r="C22" s="53"/>
      <c r="D22" s="50"/>
      <c r="E22" s="92"/>
      <c r="F22" s="78"/>
      <c r="G22" s="80">
        <f>IF(J22="",0,DATEDIF(J22,$F$2,"Y"))</f>
        <v>0</v>
      </c>
      <c r="H22" s="84"/>
      <c r="I22" s="85"/>
      <c r="J22" s="86"/>
      <c r="K22" s="90"/>
    </row>
    <row r="23" spans="1:11" ht="12" customHeight="1">
      <c r="A23" s="43">
        <v>3</v>
      </c>
      <c r="B23" s="73"/>
      <c r="C23" s="74"/>
      <c r="D23" s="51"/>
      <c r="E23" s="75"/>
      <c r="F23" s="78"/>
      <c r="G23" s="63">
        <f>IF(K23="",0,DATEDIF(K23,$J$35,"Y"))</f>
        <v>0</v>
      </c>
      <c r="H23" s="81"/>
      <c r="I23" s="82"/>
      <c r="J23" s="83"/>
      <c r="K23" s="89"/>
    </row>
    <row r="24" spans="1:11" ht="20.100000000000001" customHeight="1">
      <c r="A24" s="41"/>
      <c r="B24" s="59"/>
      <c r="C24" s="60"/>
      <c r="D24" s="49"/>
      <c r="E24" s="76"/>
      <c r="F24" s="78"/>
      <c r="G24" s="80">
        <f>IF(J24="",0,DATEDIF(J24,$F$2,"Y"))</f>
        <v>0</v>
      </c>
      <c r="H24" s="84"/>
      <c r="I24" s="85"/>
      <c r="J24" s="86"/>
      <c r="K24" s="90"/>
    </row>
    <row r="25" spans="1:11" ht="12" customHeight="1">
      <c r="A25" s="41"/>
      <c r="B25" s="61"/>
      <c r="C25" s="62"/>
      <c r="D25" s="49"/>
      <c r="E25" s="76"/>
      <c r="F25" s="78"/>
      <c r="G25" s="63">
        <f>IF(K25="",0,DATEDIF(K25,$J$35,"Y"))</f>
        <v>0</v>
      </c>
      <c r="H25" s="65"/>
      <c r="I25" s="66"/>
      <c r="J25" s="67"/>
      <c r="K25" s="71"/>
    </row>
    <row r="26" spans="1:11" ht="20.100000000000001" customHeight="1">
      <c r="A26" s="42"/>
      <c r="B26" s="52"/>
      <c r="C26" s="53"/>
      <c r="D26" s="50"/>
      <c r="E26" s="92"/>
      <c r="F26" s="78"/>
      <c r="G26" s="80">
        <f>IF(J26="",0,DATEDIF(J26,$F$2,"Y"))</f>
        <v>0</v>
      </c>
      <c r="H26" s="84"/>
      <c r="I26" s="85"/>
      <c r="J26" s="86"/>
      <c r="K26" s="90"/>
    </row>
    <row r="27" spans="1:11" ht="12" customHeight="1">
      <c r="A27" s="43">
        <v>4</v>
      </c>
      <c r="B27" s="73"/>
      <c r="C27" s="74"/>
      <c r="D27" s="51"/>
      <c r="E27" s="75"/>
      <c r="F27" s="78"/>
      <c r="G27" s="63">
        <f>IF(K27="",0,DATEDIF(K27,$J$35,"Y"))</f>
        <v>0</v>
      </c>
      <c r="H27" s="81"/>
      <c r="I27" s="82"/>
      <c r="J27" s="83"/>
      <c r="K27" s="89"/>
    </row>
    <row r="28" spans="1:11" ht="20.100000000000001" customHeight="1">
      <c r="A28" s="41"/>
      <c r="B28" s="59"/>
      <c r="C28" s="60"/>
      <c r="D28" s="49"/>
      <c r="E28" s="76"/>
      <c r="F28" s="78"/>
      <c r="G28" s="80">
        <f>IF(J28="",0,DATEDIF(J28,$F$2,"Y"))</f>
        <v>0</v>
      </c>
      <c r="H28" s="84"/>
      <c r="I28" s="85"/>
      <c r="J28" s="86"/>
      <c r="K28" s="90"/>
    </row>
    <row r="29" spans="1:11" ht="12" customHeight="1">
      <c r="A29" s="41"/>
      <c r="B29" s="61"/>
      <c r="C29" s="62"/>
      <c r="D29" s="49"/>
      <c r="E29" s="76"/>
      <c r="F29" s="78"/>
      <c r="G29" s="63">
        <f>IF(K29="",0,DATEDIF(K29,$J$35,"Y"))</f>
        <v>0</v>
      </c>
      <c r="H29" s="65"/>
      <c r="I29" s="66"/>
      <c r="J29" s="67"/>
      <c r="K29" s="71"/>
    </row>
    <row r="30" spans="1:11" ht="20.100000000000001" customHeight="1">
      <c r="A30" s="42"/>
      <c r="B30" s="52"/>
      <c r="C30" s="53"/>
      <c r="D30" s="50"/>
      <c r="E30" s="92"/>
      <c r="F30" s="78"/>
      <c r="G30" s="80">
        <f>IF(J30="",0,DATEDIF(J30,$F$2,"Y"))</f>
        <v>0</v>
      </c>
      <c r="H30" s="84"/>
      <c r="I30" s="85"/>
      <c r="J30" s="86"/>
      <c r="K30" s="90"/>
    </row>
    <row r="31" spans="1:11" ht="12" customHeight="1">
      <c r="A31" s="43">
        <v>5</v>
      </c>
      <c r="B31" s="73"/>
      <c r="C31" s="74"/>
      <c r="D31" s="51"/>
      <c r="E31" s="75"/>
      <c r="F31" s="78"/>
      <c r="G31" s="63">
        <f>IF(K31="",0,DATEDIF(K31,$J$35,"Y"))</f>
        <v>0</v>
      </c>
      <c r="H31" s="81"/>
      <c r="I31" s="82"/>
      <c r="J31" s="83"/>
      <c r="K31" s="89"/>
    </row>
    <row r="32" spans="1:11" ht="20.100000000000001" customHeight="1">
      <c r="A32" s="41"/>
      <c r="B32" s="59"/>
      <c r="C32" s="60"/>
      <c r="D32" s="49"/>
      <c r="E32" s="76"/>
      <c r="F32" s="78"/>
      <c r="G32" s="80">
        <f>IF(J32="",0,DATEDIF(J32,$F$2,"Y"))</f>
        <v>0</v>
      </c>
      <c r="H32" s="84"/>
      <c r="I32" s="85"/>
      <c r="J32" s="86"/>
      <c r="K32" s="90"/>
    </row>
    <row r="33" spans="1:11" ht="12" customHeight="1">
      <c r="A33" s="41"/>
      <c r="B33" s="61"/>
      <c r="C33" s="62"/>
      <c r="D33" s="49"/>
      <c r="E33" s="76"/>
      <c r="F33" s="78"/>
      <c r="G33" s="63">
        <f>IF(K33="",0,DATEDIF(K33,$J$35,"Y"))</f>
        <v>0</v>
      </c>
      <c r="H33" s="65"/>
      <c r="I33" s="66"/>
      <c r="J33" s="67"/>
      <c r="K33" s="71"/>
    </row>
    <row r="34" spans="1:11" ht="20.100000000000001" customHeight="1" thickBot="1">
      <c r="A34" s="44"/>
      <c r="B34" s="87"/>
      <c r="C34" s="88"/>
      <c r="D34" s="91"/>
      <c r="E34" s="77"/>
      <c r="F34" s="79"/>
      <c r="G34" s="64">
        <f>IF(J34="",0,DATEDIF(J34,$F$2,"Y"))</f>
        <v>0</v>
      </c>
      <c r="H34" s="68"/>
      <c r="I34" s="69"/>
      <c r="J34" s="70"/>
      <c r="K34" s="72"/>
    </row>
    <row r="35" spans="1:11" ht="15" customHeight="1">
      <c r="A35" s="15" t="s">
        <v>76</v>
      </c>
      <c r="B35" s="15" t="s">
        <v>107</v>
      </c>
      <c r="J35" s="23">
        <v>43625</v>
      </c>
      <c r="K35" s="15" t="s">
        <v>86</v>
      </c>
    </row>
    <row r="36" spans="1:11" ht="15" customHeight="1">
      <c r="A36" s="15" t="s">
        <v>76</v>
      </c>
      <c r="B36" s="15" t="s">
        <v>105</v>
      </c>
    </row>
    <row r="37" spans="1:11" ht="15" customHeight="1">
      <c r="A37" s="15" t="s">
        <v>76</v>
      </c>
      <c r="B37" s="15" t="s">
        <v>100</v>
      </c>
    </row>
    <row r="38" spans="1:11" ht="15" customHeight="1">
      <c r="A38" s="15" t="s">
        <v>76</v>
      </c>
      <c r="B38" s="15" t="s">
        <v>77</v>
      </c>
    </row>
    <row r="39" spans="1:11" ht="15" customHeight="1">
      <c r="A39" s="15" t="s">
        <v>76</v>
      </c>
      <c r="B39" s="15" t="s">
        <v>99</v>
      </c>
    </row>
    <row r="40" spans="1:11" ht="15" customHeight="1">
      <c r="A40" s="15" t="s">
        <v>76</v>
      </c>
      <c r="B40" s="15" t="s">
        <v>102</v>
      </c>
    </row>
  </sheetData>
  <sheetProtection password="C127" sheet="1"/>
  <mergeCells count="101">
    <mergeCell ref="B10:C10"/>
    <mergeCell ref="E11:E14"/>
    <mergeCell ref="F11:F14"/>
    <mergeCell ref="G11:G12"/>
    <mergeCell ref="A1:K1"/>
    <mergeCell ref="B9:C9"/>
    <mergeCell ref="E9:E10"/>
    <mergeCell ref="F9:F10"/>
    <mergeCell ref="G9:G10"/>
    <mergeCell ref="H9:J10"/>
    <mergeCell ref="K9:K10"/>
    <mergeCell ref="E2:F2"/>
    <mergeCell ref="G2:I2"/>
    <mergeCell ref="B2:D2"/>
    <mergeCell ref="K15:K16"/>
    <mergeCell ref="B16:C16"/>
    <mergeCell ref="B17:C17"/>
    <mergeCell ref="G17:G18"/>
    <mergeCell ref="H17:J18"/>
    <mergeCell ref="K17:K18"/>
    <mergeCell ref="A12:A13"/>
    <mergeCell ref="B12:C12"/>
    <mergeCell ref="B13:C13"/>
    <mergeCell ref="G13:G14"/>
    <mergeCell ref="H13:J14"/>
    <mergeCell ref="B15:C15"/>
    <mergeCell ref="E15:E18"/>
    <mergeCell ref="F15:F18"/>
    <mergeCell ref="G15:G16"/>
    <mergeCell ref="H15:J16"/>
    <mergeCell ref="K11:K12"/>
    <mergeCell ref="K13:K14"/>
    <mergeCell ref="B11:C11"/>
    <mergeCell ref="H11:J12"/>
    <mergeCell ref="B14:C14"/>
    <mergeCell ref="K19:K20"/>
    <mergeCell ref="K21:K22"/>
    <mergeCell ref="B19:C19"/>
    <mergeCell ref="H19:J20"/>
    <mergeCell ref="B22:C22"/>
    <mergeCell ref="B20:C20"/>
    <mergeCell ref="B21:C21"/>
    <mergeCell ref="G21:G22"/>
    <mergeCell ref="H21:J22"/>
    <mergeCell ref="E19:E22"/>
    <mergeCell ref="F19:F22"/>
    <mergeCell ref="G19:G20"/>
    <mergeCell ref="K31:K32"/>
    <mergeCell ref="B29:C29"/>
    <mergeCell ref="G29:G30"/>
    <mergeCell ref="H29:J30"/>
    <mergeCell ref="E27:E30"/>
    <mergeCell ref="F27:F30"/>
    <mergeCell ref="G27:G28"/>
    <mergeCell ref="D27:D30"/>
    <mergeCell ref="K23:K24"/>
    <mergeCell ref="B24:C24"/>
    <mergeCell ref="B25:C25"/>
    <mergeCell ref="G25:G26"/>
    <mergeCell ref="H25:J26"/>
    <mergeCell ref="K25:K26"/>
    <mergeCell ref="B23:C23"/>
    <mergeCell ref="E23:E26"/>
    <mergeCell ref="F23:F26"/>
    <mergeCell ref="G23:G24"/>
    <mergeCell ref="H23:J24"/>
    <mergeCell ref="B26:C26"/>
    <mergeCell ref="J2:K2"/>
    <mergeCell ref="B3:D3"/>
    <mergeCell ref="E4:J4"/>
    <mergeCell ref="B4:D4"/>
    <mergeCell ref="E3:J3"/>
    <mergeCell ref="L9:L10"/>
    <mergeCell ref="B32:C32"/>
    <mergeCell ref="B33:C33"/>
    <mergeCell ref="G33:G34"/>
    <mergeCell ref="H33:J34"/>
    <mergeCell ref="K33:K34"/>
    <mergeCell ref="B31:C31"/>
    <mergeCell ref="E31:E34"/>
    <mergeCell ref="F31:F34"/>
    <mergeCell ref="G31:G32"/>
    <mergeCell ref="H31:J32"/>
    <mergeCell ref="B34:C34"/>
    <mergeCell ref="K27:K28"/>
    <mergeCell ref="K29:K30"/>
    <mergeCell ref="B27:C27"/>
    <mergeCell ref="H27:J28"/>
    <mergeCell ref="B30:C30"/>
    <mergeCell ref="B28:C28"/>
    <mergeCell ref="D31:D34"/>
    <mergeCell ref="A15:A18"/>
    <mergeCell ref="A19:A22"/>
    <mergeCell ref="A23:A26"/>
    <mergeCell ref="A27:A30"/>
    <mergeCell ref="A31:A34"/>
    <mergeCell ref="D11:D14"/>
    <mergeCell ref="D15:D18"/>
    <mergeCell ref="D19:D22"/>
    <mergeCell ref="D23:D26"/>
    <mergeCell ref="B18:C18"/>
  </mergeCells>
  <phoneticPr fontId="1"/>
  <dataValidations count="3">
    <dataValidation type="list" allowBlank="1" showInputMessage="1" showErrorMessage="1" sqref="D11 D15 D19 D23 D27 D31">
      <formula1>$P$10:$P$11</formula1>
    </dataValidation>
    <dataValidation type="list" allowBlank="1" showInputMessage="1" showErrorMessage="1" sqref="E11:E34">
      <formula1>$Q$10:$Q$13</formula1>
    </dataValidation>
    <dataValidation type="list" allowBlank="1" showInputMessage="1" showErrorMessage="1" sqref="F11:F34">
      <formula1>$R$10:$R$16</formula1>
    </dataValidation>
  </dataValidations>
  <printOptions horizontalCentered="1" verticalCentered="1"/>
  <pageMargins left="0" right="0" top="0.59055118110236227" bottom="0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zoomScaleNormal="100" workbookViewId="0">
      <selection activeCell="B11" sqref="B11:C11"/>
    </sheetView>
  </sheetViews>
  <sheetFormatPr defaultColWidth="3.625" defaultRowHeight="12"/>
  <cols>
    <col min="1" max="1" width="3.625" style="15" customWidth="1"/>
    <col min="2" max="3" width="15.625" style="15" customWidth="1"/>
    <col min="4" max="4" width="5.625" style="17" customWidth="1"/>
    <col min="5" max="5" width="25.625" style="17" customWidth="1"/>
    <col min="6" max="6" width="15.625" style="17" customWidth="1"/>
    <col min="7" max="7" width="8.625" style="15" customWidth="1"/>
    <col min="8" max="8" width="2.625" style="15" customWidth="1"/>
    <col min="9" max="9" width="5.625" style="15" customWidth="1"/>
    <col min="10" max="10" width="20.625" style="15" customWidth="1"/>
    <col min="11" max="11" width="30.625" style="15" customWidth="1"/>
    <col min="12" max="12" width="9" style="15" customWidth="1"/>
    <col min="13" max="13" width="9" style="15" hidden="1" customWidth="1"/>
    <col min="14" max="15" width="9" style="15" customWidth="1"/>
    <col min="16" max="18" width="9" style="15" hidden="1" customWidth="1"/>
    <col min="19" max="254" width="9" style="15" customWidth="1"/>
    <col min="255" max="16384" width="3.625" style="15"/>
  </cols>
  <sheetData>
    <row r="1" spans="1:18">
      <c r="K1" s="25" t="s">
        <v>78</v>
      </c>
    </row>
    <row r="2" spans="1:18" ht="30.75">
      <c r="A2" s="128" t="s">
        <v>85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8" ht="21.95" customHeight="1">
      <c r="A3" s="31"/>
      <c r="B3" s="138" t="s">
        <v>98</v>
      </c>
      <c r="C3" s="138"/>
      <c r="D3" s="138"/>
      <c r="E3" s="137"/>
      <c r="F3" s="137"/>
      <c r="G3" s="137"/>
      <c r="H3" s="137"/>
      <c r="I3" s="137"/>
      <c r="J3" s="150"/>
      <c r="K3" s="150"/>
    </row>
    <row r="4" spans="1:18" ht="21.95" customHeight="1" thickBot="1">
      <c r="A4" s="24"/>
      <c r="B4" s="32"/>
      <c r="C4" s="32"/>
      <c r="D4" s="32"/>
      <c r="E4" s="33"/>
      <c r="F4" s="33"/>
      <c r="G4" s="33"/>
      <c r="H4" s="33"/>
      <c r="I4" s="33"/>
      <c r="J4" s="34"/>
      <c r="K4" s="34"/>
    </row>
    <row r="5" spans="1:18" ht="15" customHeight="1">
      <c r="A5" s="35"/>
      <c r="B5" s="129" t="s">
        <v>60</v>
      </c>
      <c r="C5" s="130"/>
      <c r="D5" s="30" t="s">
        <v>61</v>
      </c>
      <c r="E5" s="131" t="s">
        <v>62</v>
      </c>
      <c r="F5" s="131" t="s">
        <v>63</v>
      </c>
      <c r="G5" s="131" t="s">
        <v>64</v>
      </c>
      <c r="H5" s="129" t="s">
        <v>65</v>
      </c>
      <c r="I5" s="134"/>
      <c r="J5" s="130"/>
      <c r="K5" s="135" t="s">
        <v>87</v>
      </c>
      <c r="L5" s="58"/>
    </row>
    <row r="6" spans="1:18" ht="15" customHeight="1" thickBot="1">
      <c r="A6" s="38"/>
      <c r="B6" s="145" t="s">
        <v>66</v>
      </c>
      <c r="C6" s="146"/>
      <c r="D6" s="27" t="s">
        <v>67</v>
      </c>
      <c r="E6" s="147"/>
      <c r="F6" s="148"/>
      <c r="G6" s="148"/>
      <c r="H6" s="145"/>
      <c r="I6" s="149"/>
      <c r="J6" s="146"/>
      <c r="K6" s="151"/>
      <c r="L6" s="58"/>
      <c r="P6" s="26"/>
    </row>
    <row r="7" spans="1:18" ht="12" customHeight="1">
      <c r="A7" s="36"/>
      <c r="B7" s="143"/>
      <c r="C7" s="144"/>
      <c r="D7" s="49"/>
      <c r="E7" s="178"/>
      <c r="F7" s="152"/>
      <c r="G7" s="63">
        <f>IF(K7="",0,DATEDIF(K7,$J$35,"Y"))</f>
        <v>0</v>
      </c>
      <c r="H7" s="168"/>
      <c r="I7" s="169"/>
      <c r="J7" s="170"/>
      <c r="K7" s="139"/>
    </row>
    <row r="8" spans="1:18" ht="20.100000000000001" customHeight="1">
      <c r="A8" s="41">
        <v>6</v>
      </c>
      <c r="B8" s="141"/>
      <c r="C8" s="142"/>
      <c r="D8" s="49"/>
      <c r="E8" s="165"/>
      <c r="F8" s="78"/>
      <c r="G8" s="80">
        <f>IF(J8="",0,DATEDIF(J8,$F$2,"Y"))</f>
        <v>0</v>
      </c>
      <c r="H8" s="157"/>
      <c r="I8" s="158"/>
      <c r="J8" s="159"/>
      <c r="K8" s="140"/>
    </row>
    <row r="9" spans="1:18" ht="12" customHeight="1">
      <c r="A9" s="41"/>
      <c r="B9" s="162"/>
      <c r="C9" s="163"/>
      <c r="D9" s="49"/>
      <c r="E9" s="165"/>
      <c r="F9" s="78"/>
      <c r="G9" s="167">
        <f>IF(K9="",0,DATEDIF(K9,$J$35,"Y"))</f>
        <v>0</v>
      </c>
      <c r="H9" s="154"/>
      <c r="I9" s="155"/>
      <c r="J9" s="156"/>
      <c r="K9" s="153"/>
    </row>
    <row r="10" spans="1:18" ht="20.100000000000001" customHeight="1">
      <c r="A10" s="37"/>
      <c r="B10" s="160"/>
      <c r="C10" s="161"/>
      <c r="D10" s="50"/>
      <c r="E10" s="166"/>
      <c r="F10" s="78"/>
      <c r="G10" s="80">
        <f>IF(J10="",0,DATEDIF(J10,$F$2,"Y"))</f>
        <v>0</v>
      </c>
      <c r="H10" s="157"/>
      <c r="I10" s="158"/>
      <c r="J10" s="159"/>
      <c r="K10" s="140"/>
    </row>
    <row r="11" spans="1:18" ht="12" customHeight="1">
      <c r="A11" s="36"/>
      <c r="B11" s="143"/>
      <c r="C11" s="144"/>
      <c r="D11" s="51"/>
      <c r="E11" s="164"/>
      <c r="F11" s="78"/>
      <c r="G11" s="167">
        <f>IF(K11="",0,DATEDIF(K11,$J$35,"Y"))</f>
        <v>0</v>
      </c>
      <c r="H11" s="168"/>
      <c r="I11" s="169"/>
      <c r="J11" s="170"/>
      <c r="K11" s="139"/>
    </row>
    <row r="12" spans="1:18" ht="20.100000000000001" customHeight="1">
      <c r="A12" s="41">
        <v>7</v>
      </c>
      <c r="B12" s="141"/>
      <c r="C12" s="142"/>
      <c r="D12" s="49"/>
      <c r="E12" s="165"/>
      <c r="F12" s="78"/>
      <c r="G12" s="80">
        <f>IF(J12="",0,DATEDIF(J12,$F$2,"Y"))</f>
        <v>0</v>
      </c>
      <c r="H12" s="157"/>
      <c r="I12" s="158"/>
      <c r="J12" s="159"/>
      <c r="K12" s="140"/>
      <c r="P12" s="26" t="s">
        <v>69</v>
      </c>
      <c r="Q12" s="15" t="s">
        <v>88</v>
      </c>
      <c r="R12" s="15" t="s">
        <v>91</v>
      </c>
    </row>
    <row r="13" spans="1:18" ht="12" customHeight="1">
      <c r="A13" s="41"/>
      <c r="B13" s="162"/>
      <c r="C13" s="163"/>
      <c r="D13" s="49"/>
      <c r="E13" s="165"/>
      <c r="F13" s="78"/>
      <c r="G13" s="167">
        <f>IF(K13="",0,DATEDIF(K13,$J$35,"Y"))</f>
        <v>0</v>
      </c>
      <c r="H13" s="154"/>
      <c r="I13" s="155"/>
      <c r="J13" s="156"/>
      <c r="K13" s="153"/>
      <c r="P13" s="26" t="s">
        <v>75</v>
      </c>
      <c r="Q13" s="15" t="s">
        <v>79</v>
      </c>
      <c r="R13" s="15" t="s">
        <v>92</v>
      </c>
    </row>
    <row r="14" spans="1:18" ht="20.100000000000001" customHeight="1">
      <c r="A14" s="37"/>
      <c r="B14" s="160"/>
      <c r="C14" s="161"/>
      <c r="D14" s="50"/>
      <c r="E14" s="166"/>
      <c r="F14" s="78"/>
      <c r="G14" s="80">
        <f>IF(J14="",0,DATEDIF(J14,$F$2,"Y"))</f>
        <v>0</v>
      </c>
      <c r="H14" s="157"/>
      <c r="I14" s="158"/>
      <c r="J14" s="159"/>
      <c r="K14" s="140"/>
      <c r="Q14" s="15" t="s">
        <v>89</v>
      </c>
      <c r="R14" s="15" t="s">
        <v>93</v>
      </c>
    </row>
    <row r="15" spans="1:18" ht="12" customHeight="1">
      <c r="A15" s="36"/>
      <c r="B15" s="143"/>
      <c r="C15" s="144"/>
      <c r="D15" s="51"/>
      <c r="E15" s="164"/>
      <c r="F15" s="78"/>
      <c r="G15" s="167">
        <f>IF(K15="",0,DATEDIF(K15,$J$35,"Y"))</f>
        <v>0</v>
      </c>
      <c r="H15" s="168"/>
      <c r="I15" s="169"/>
      <c r="J15" s="170"/>
      <c r="K15" s="139"/>
      <c r="Q15" s="15" t="s">
        <v>90</v>
      </c>
      <c r="R15" s="15" t="s">
        <v>94</v>
      </c>
    </row>
    <row r="16" spans="1:18" ht="20.100000000000001" customHeight="1">
      <c r="A16" s="41">
        <v>8</v>
      </c>
      <c r="B16" s="141"/>
      <c r="C16" s="142"/>
      <c r="D16" s="49"/>
      <c r="E16" s="165"/>
      <c r="F16" s="78"/>
      <c r="G16" s="80">
        <f>IF(J16="",0,DATEDIF(J16,$F$2,"Y"))</f>
        <v>0</v>
      </c>
      <c r="H16" s="157"/>
      <c r="I16" s="158"/>
      <c r="J16" s="159"/>
      <c r="K16" s="140"/>
      <c r="R16" s="15" t="s">
        <v>95</v>
      </c>
    </row>
    <row r="17" spans="1:18" ht="12" customHeight="1">
      <c r="A17" s="41"/>
      <c r="B17" s="162"/>
      <c r="C17" s="163"/>
      <c r="D17" s="49"/>
      <c r="E17" s="165"/>
      <c r="F17" s="78"/>
      <c r="G17" s="167">
        <f>IF(K17="",0,DATEDIF(K17,$J$35,"Y"))</f>
        <v>0</v>
      </c>
      <c r="H17" s="154"/>
      <c r="I17" s="155"/>
      <c r="J17" s="156"/>
      <c r="K17" s="153"/>
      <c r="R17" s="15" t="s">
        <v>96</v>
      </c>
    </row>
    <row r="18" spans="1:18" ht="20.100000000000001" customHeight="1">
      <c r="A18" s="37"/>
      <c r="B18" s="160"/>
      <c r="C18" s="161"/>
      <c r="D18" s="50"/>
      <c r="E18" s="166"/>
      <c r="F18" s="78"/>
      <c r="G18" s="80">
        <f>IF(J18="",0,DATEDIF(J18,$F$2,"Y"))</f>
        <v>0</v>
      </c>
      <c r="H18" s="157"/>
      <c r="I18" s="158"/>
      <c r="J18" s="159"/>
      <c r="K18" s="140"/>
      <c r="R18" s="15" t="s">
        <v>97</v>
      </c>
    </row>
    <row r="19" spans="1:18" ht="12" customHeight="1">
      <c r="A19" s="36"/>
      <c r="B19" s="143"/>
      <c r="C19" s="144"/>
      <c r="D19" s="51"/>
      <c r="E19" s="164"/>
      <c r="F19" s="78"/>
      <c r="G19" s="167">
        <f>IF(K19="",0,DATEDIF(K19,$J$35,"Y"))</f>
        <v>0</v>
      </c>
      <c r="H19" s="168"/>
      <c r="I19" s="169"/>
      <c r="J19" s="170"/>
      <c r="K19" s="139"/>
    </row>
    <row r="20" spans="1:18" ht="20.100000000000001" customHeight="1">
      <c r="A20" s="41">
        <v>9</v>
      </c>
      <c r="B20" s="141"/>
      <c r="C20" s="142"/>
      <c r="D20" s="49"/>
      <c r="E20" s="165"/>
      <c r="F20" s="78"/>
      <c r="G20" s="80">
        <f>IF(J20="",0,DATEDIF(J20,$F$2,"Y"))</f>
        <v>0</v>
      </c>
      <c r="H20" s="157"/>
      <c r="I20" s="158"/>
      <c r="J20" s="159"/>
      <c r="K20" s="140"/>
    </row>
    <row r="21" spans="1:18" ht="12" customHeight="1">
      <c r="A21" s="41"/>
      <c r="B21" s="162"/>
      <c r="C21" s="163"/>
      <c r="D21" s="49"/>
      <c r="E21" s="165"/>
      <c r="F21" s="78"/>
      <c r="G21" s="167">
        <f>IF(K21="",0,DATEDIF(K21,$J$35,"Y"))</f>
        <v>0</v>
      </c>
      <c r="H21" s="154"/>
      <c r="I21" s="155"/>
      <c r="J21" s="156"/>
      <c r="K21" s="153"/>
    </row>
    <row r="22" spans="1:18" ht="20.100000000000001" customHeight="1">
      <c r="A22" s="37"/>
      <c r="B22" s="160"/>
      <c r="C22" s="161"/>
      <c r="D22" s="50"/>
      <c r="E22" s="166"/>
      <c r="F22" s="78"/>
      <c r="G22" s="80">
        <f>IF(J22="",0,DATEDIF(J22,$F$2,"Y"))</f>
        <v>0</v>
      </c>
      <c r="H22" s="157"/>
      <c r="I22" s="158"/>
      <c r="J22" s="159"/>
      <c r="K22" s="140"/>
    </row>
    <row r="23" spans="1:18" ht="12" customHeight="1">
      <c r="A23" s="36"/>
      <c r="B23" s="143"/>
      <c r="C23" s="144"/>
      <c r="D23" s="51"/>
      <c r="E23" s="164"/>
      <c r="F23" s="78"/>
      <c r="G23" s="167">
        <f>IF(K23="",0,DATEDIF(K23,$J$35,"Y"))</f>
        <v>0</v>
      </c>
      <c r="H23" s="168"/>
      <c r="I23" s="169"/>
      <c r="J23" s="170"/>
      <c r="K23" s="139"/>
    </row>
    <row r="24" spans="1:18" ht="20.100000000000001" customHeight="1">
      <c r="A24" s="41">
        <v>10</v>
      </c>
      <c r="B24" s="141"/>
      <c r="C24" s="142"/>
      <c r="D24" s="49"/>
      <c r="E24" s="165"/>
      <c r="F24" s="78"/>
      <c r="G24" s="80">
        <f>IF(J24="",0,DATEDIF(J24,$F$2,"Y"))</f>
        <v>0</v>
      </c>
      <c r="H24" s="157"/>
      <c r="I24" s="158"/>
      <c r="J24" s="159"/>
      <c r="K24" s="140"/>
    </row>
    <row r="25" spans="1:18" ht="12" customHeight="1">
      <c r="A25" s="41"/>
      <c r="B25" s="162"/>
      <c r="C25" s="163"/>
      <c r="D25" s="49"/>
      <c r="E25" s="165"/>
      <c r="F25" s="78"/>
      <c r="G25" s="167">
        <f>IF(K25="",0,DATEDIF(K25,$J$35,"Y"))</f>
        <v>0</v>
      </c>
      <c r="H25" s="154"/>
      <c r="I25" s="155"/>
      <c r="J25" s="156"/>
      <c r="K25" s="153"/>
    </row>
    <row r="26" spans="1:18" ht="20.100000000000001" customHeight="1">
      <c r="A26" s="37"/>
      <c r="B26" s="160"/>
      <c r="C26" s="161"/>
      <c r="D26" s="50"/>
      <c r="E26" s="166"/>
      <c r="F26" s="78"/>
      <c r="G26" s="80">
        <f>IF(J26="",0,DATEDIF(J26,$F$2,"Y"))</f>
        <v>0</v>
      </c>
      <c r="H26" s="157"/>
      <c r="I26" s="158"/>
      <c r="J26" s="159"/>
      <c r="K26" s="140"/>
    </row>
    <row r="27" spans="1:18" ht="12" customHeight="1">
      <c r="A27" s="36"/>
      <c r="B27" s="143"/>
      <c r="C27" s="144"/>
      <c r="D27" s="51"/>
      <c r="E27" s="164"/>
      <c r="F27" s="78"/>
      <c r="G27" s="167">
        <f>IF(K27="",0,DATEDIF(K27,$J$35,"Y"))</f>
        <v>0</v>
      </c>
      <c r="H27" s="168"/>
      <c r="I27" s="169"/>
      <c r="J27" s="170"/>
      <c r="K27" s="139"/>
    </row>
    <row r="28" spans="1:18" ht="20.100000000000001" customHeight="1">
      <c r="A28" s="41">
        <v>11</v>
      </c>
      <c r="B28" s="141"/>
      <c r="C28" s="142"/>
      <c r="D28" s="49"/>
      <c r="E28" s="165"/>
      <c r="F28" s="78"/>
      <c r="G28" s="80">
        <f>IF(J28="",0,DATEDIF(J28,$F$2,"Y"))</f>
        <v>0</v>
      </c>
      <c r="H28" s="157"/>
      <c r="I28" s="158"/>
      <c r="J28" s="159"/>
      <c r="K28" s="140"/>
    </row>
    <row r="29" spans="1:18" ht="12" customHeight="1">
      <c r="A29" s="41"/>
      <c r="B29" s="162"/>
      <c r="C29" s="163"/>
      <c r="D29" s="49"/>
      <c r="E29" s="165"/>
      <c r="F29" s="78"/>
      <c r="G29" s="167">
        <f>IF(K29="",0,DATEDIF(K29,$J$35,"Y"))</f>
        <v>0</v>
      </c>
      <c r="H29" s="154"/>
      <c r="I29" s="155"/>
      <c r="J29" s="156"/>
      <c r="K29" s="153"/>
    </row>
    <row r="30" spans="1:18" ht="20.100000000000001" customHeight="1">
      <c r="A30" s="37"/>
      <c r="B30" s="160"/>
      <c r="C30" s="161"/>
      <c r="D30" s="50"/>
      <c r="E30" s="166"/>
      <c r="F30" s="78"/>
      <c r="G30" s="80">
        <f>IF(J30="",0,DATEDIF(J30,$F$2,"Y"))</f>
        <v>0</v>
      </c>
      <c r="H30" s="157"/>
      <c r="I30" s="158"/>
      <c r="J30" s="159"/>
      <c r="K30" s="140"/>
    </row>
    <row r="31" spans="1:18" ht="12" customHeight="1">
      <c r="A31" s="36"/>
      <c r="B31" s="143"/>
      <c r="C31" s="144"/>
      <c r="D31" s="51"/>
      <c r="E31" s="164"/>
      <c r="F31" s="78"/>
      <c r="G31" s="167">
        <f>IF(K31="",0,DATEDIF(K31,$J$35,"Y"))</f>
        <v>0</v>
      </c>
      <c r="H31" s="168"/>
      <c r="I31" s="169"/>
      <c r="J31" s="170"/>
      <c r="K31" s="139"/>
    </row>
    <row r="32" spans="1:18" ht="20.100000000000001" customHeight="1">
      <c r="A32" s="41">
        <v>12</v>
      </c>
      <c r="B32" s="141"/>
      <c r="C32" s="142"/>
      <c r="D32" s="49"/>
      <c r="E32" s="165"/>
      <c r="F32" s="78"/>
      <c r="G32" s="80">
        <f>IF(J32="",0,DATEDIF(J32,$F$2,"Y"))</f>
        <v>0</v>
      </c>
      <c r="H32" s="157"/>
      <c r="I32" s="158"/>
      <c r="J32" s="159"/>
      <c r="K32" s="140"/>
    </row>
    <row r="33" spans="1:11" ht="12" customHeight="1">
      <c r="A33" s="41"/>
      <c r="B33" s="162"/>
      <c r="C33" s="163"/>
      <c r="D33" s="49"/>
      <c r="E33" s="165"/>
      <c r="F33" s="78"/>
      <c r="G33" s="167">
        <f>IF(K33="",0,DATEDIF(K33,$J$35,"Y"))</f>
        <v>0</v>
      </c>
      <c r="H33" s="154"/>
      <c r="I33" s="155"/>
      <c r="J33" s="156"/>
      <c r="K33" s="153"/>
    </row>
    <row r="34" spans="1:11" ht="20.100000000000001" customHeight="1" thickBot="1">
      <c r="A34" s="38"/>
      <c r="B34" s="175"/>
      <c r="C34" s="176"/>
      <c r="D34" s="91"/>
      <c r="E34" s="177"/>
      <c r="F34" s="79"/>
      <c r="G34" s="64">
        <f>IF(J34="",0,DATEDIF(J34,$F$2,"Y"))</f>
        <v>0</v>
      </c>
      <c r="H34" s="171"/>
      <c r="I34" s="172"/>
      <c r="J34" s="173"/>
      <c r="K34" s="174"/>
    </row>
    <row r="35" spans="1:11" ht="15" customHeight="1">
      <c r="A35" s="15" t="s">
        <v>76</v>
      </c>
      <c r="B35" s="15" t="s">
        <v>106</v>
      </c>
      <c r="J35" s="23">
        <v>43625</v>
      </c>
      <c r="K35" s="15" t="s">
        <v>86</v>
      </c>
    </row>
    <row r="36" spans="1:11" ht="15" customHeight="1">
      <c r="A36" s="15" t="s">
        <v>76</v>
      </c>
      <c r="B36" s="15" t="s">
        <v>105</v>
      </c>
    </row>
    <row r="37" spans="1:11" ht="15" customHeight="1">
      <c r="A37" s="15" t="s">
        <v>76</v>
      </c>
      <c r="B37" s="15" t="s">
        <v>100</v>
      </c>
    </row>
    <row r="38" spans="1:11" ht="15" customHeight="1">
      <c r="A38" s="15" t="s">
        <v>76</v>
      </c>
      <c r="B38" s="15" t="s">
        <v>77</v>
      </c>
    </row>
    <row r="39" spans="1:11" ht="15" customHeight="1">
      <c r="A39" s="15" t="s">
        <v>76</v>
      </c>
      <c r="B39" s="15" t="s">
        <v>99</v>
      </c>
    </row>
    <row r="40" spans="1:11" ht="15" customHeight="1"/>
  </sheetData>
  <sheetProtection password="C127" sheet="1"/>
  <mergeCells count="110">
    <mergeCell ref="A16:A17"/>
    <mergeCell ref="E11:E14"/>
    <mergeCell ref="A12:A13"/>
    <mergeCell ref="B12:C12"/>
    <mergeCell ref="B13:C13"/>
    <mergeCell ref="B10:C10"/>
    <mergeCell ref="B18:C18"/>
    <mergeCell ref="G15:G16"/>
    <mergeCell ref="G13:G14"/>
    <mergeCell ref="D11:D14"/>
    <mergeCell ref="E7:E10"/>
    <mergeCell ref="E15:E18"/>
    <mergeCell ref="F15:F18"/>
    <mergeCell ref="F11:F14"/>
    <mergeCell ref="A28:A29"/>
    <mergeCell ref="B28:C28"/>
    <mergeCell ref="B29:C29"/>
    <mergeCell ref="G29:G30"/>
    <mergeCell ref="H29:J30"/>
    <mergeCell ref="A32:A33"/>
    <mergeCell ref="B32:C32"/>
    <mergeCell ref="B33:C33"/>
    <mergeCell ref="G33:G34"/>
    <mergeCell ref="H33:J34"/>
    <mergeCell ref="B34:C34"/>
    <mergeCell ref="F31:F34"/>
    <mergeCell ref="G31:G32"/>
    <mergeCell ref="B31:C31"/>
    <mergeCell ref="E31:E34"/>
    <mergeCell ref="K29:K30"/>
    <mergeCell ref="B27:C27"/>
    <mergeCell ref="E27:E30"/>
    <mergeCell ref="F27:F30"/>
    <mergeCell ref="G27:G28"/>
    <mergeCell ref="B30:C30"/>
    <mergeCell ref="H27:J28"/>
    <mergeCell ref="D27:D30"/>
    <mergeCell ref="H31:J32"/>
    <mergeCell ref="D31:D34"/>
    <mergeCell ref="K27:K28"/>
    <mergeCell ref="K31:K32"/>
    <mergeCell ref="K33:K34"/>
    <mergeCell ref="K23:K24"/>
    <mergeCell ref="K25:K26"/>
    <mergeCell ref="H19:J20"/>
    <mergeCell ref="A20:A21"/>
    <mergeCell ref="B20:C20"/>
    <mergeCell ref="B21:C21"/>
    <mergeCell ref="G21:G22"/>
    <mergeCell ref="H21:J22"/>
    <mergeCell ref="A24:A25"/>
    <mergeCell ref="B24:C24"/>
    <mergeCell ref="B25:C25"/>
    <mergeCell ref="G25:G26"/>
    <mergeCell ref="H25:J26"/>
    <mergeCell ref="B26:C26"/>
    <mergeCell ref="E23:E26"/>
    <mergeCell ref="F23:F26"/>
    <mergeCell ref="B23:C23"/>
    <mergeCell ref="H23:J24"/>
    <mergeCell ref="G23:G24"/>
    <mergeCell ref="D23:D26"/>
    <mergeCell ref="K21:K22"/>
    <mergeCell ref="A2:K2"/>
    <mergeCell ref="B14:C14"/>
    <mergeCell ref="B15:C15"/>
    <mergeCell ref="B7:C7"/>
    <mergeCell ref="K13:K14"/>
    <mergeCell ref="B17:C17"/>
    <mergeCell ref="B22:C22"/>
    <mergeCell ref="E19:E22"/>
    <mergeCell ref="F19:F22"/>
    <mergeCell ref="G19:G20"/>
    <mergeCell ref="G17:G18"/>
    <mergeCell ref="D15:D18"/>
    <mergeCell ref="D19:D22"/>
    <mergeCell ref="G7:G8"/>
    <mergeCell ref="H7:J8"/>
    <mergeCell ref="K11:K12"/>
    <mergeCell ref="G9:G10"/>
    <mergeCell ref="G11:G12"/>
    <mergeCell ref="H11:J12"/>
    <mergeCell ref="K7:K8"/>
    <mergeCell ref="K9:K10"/>
    <mergeCell ref="H9:J10"/>
    <mergeCell ref="A8:A9"/>
    <mergeCell ref="J3:K3"/>
    <mergeCell ref="D7:D10"/>
    <mergeCell ref="E3:I3"/>
    <mergeCell ref="B3:D3"/>
    <mergeCell ref="K5:K6"/>
    <mergeCell ref="F7:F10"/>
    <mergeCell ref="K17:K18"/>
    <mergeCell ref="H17:J18"/>
    <mergeCell ref="K19:K20"/>
    <mergeCell ref="B8:C8"/>
    <mergeCell ref="B9:C9"/>
    <mergeCell ref="B11:C11"/>
    <mergeCell ref="H13:J14"/>
    <mergeCell ref="H15:J16"/>
    <mergeCell ref="K15:K16"/>
    <mergeCell ref="B16:C16"/>
    <mergeCell ref="B19:C19"/>
    <mergeCell ref="L5:L6"/>
    <mergeCell ref="B6:C6"/>
    <mergeCell ref="B5:C5"/>
    <mergeCell ref="E5:E6"/>
    <mergeCell ref="F5:F6"/>
    <mergeCell ref="G5:G6"/>
    <mergeCell ref="H5:J6"/>
  </mergeCells>
  <phoneticPr fontId="1"/>
  <dataValidations count="3">
    <dataValidation type="list" allowBlank="1" showInputMessage="1" showErrorMessage="1" sqref="F7:F34">
      <formula1>$R$12:$R$18</formula1>
    </dataValidation>
    <dataValidation type="list" allowBlank="1" showInputMessage="1" showErrorMessage="1" sqref="E7:E34">
      <formula1>$Q$12:$Q$15</formula1>
    </dataValidation>
    <dataValidation type="list" allowBlank="1" showInputMessage="1" showErrorMessage="1" sqref="D7 D11 D15 D19 D23 D27 D31">
      <formula1>$P$12:$P$13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要項</vt:lpstr>
      <vt:lpstr>申込書</vt:lpstr>
      <vt:lpstr>申込書２</vt:lpstr>
      <vt:lpstr>申込書!Print_Area</vt:lpstr>
      <vt:lpstr>申込書２!Print_Area</vt:lpstr>
      <vt:lpstr>要項!Print_Area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masa&amp;yuki</dc:creator>
  <cp:lastModifiedBy>tabclear</cp:lastModifiedBy>
  <cp:lastPrinted>2019-05-07T08:25:30Z</cp:lastPrinted>
  <dcterms:created xsi:type="dcterms:W3CDTF">2003-11-09T02:53:05Z</dcterms:created>
  <dcterms:modified xsi:type="dcterms:W3CDTF">2019-05-07T08:28:54Z</dcterms:modified>
</cp:coreProperties>
</file>